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202300"/>
  <xr:revisionPtr revIDLastSave="0" documentId="13_ncr:1_{F3C26BCE-7205-4336-85D5-7D6754B9C64A}" xr6:coauthVersionLast="47" xr6:coauthVersionMax="47" xr10:uidLastSave="{00000000-0000-0000-0000-000000000000}"/>
  <bookViews>
    <workbookView xWindow="-120" yWindow="-120" windowWidth="29040" windowHeight="15720" tabRatio="869" activeTab="2" xr2:uid="{00000000-000D-0000-FFFF-FFFF00000000}"/>
  </bookViews>
  <sheets>
    <sheet name="สรุปผลการจัดซื้อจัดจ้าง " sheetId="23" r:id="rId1"/>
    <sheet name="ต.ค.67" sheetId="6" r:id="rId2"/>
    <sheet name="พ.ย.67" sheetId="7" r:id="rId3"/>
    <sheet name="ธ.ค.67" sheetId="8" r:id="rId4"/>
    <sheet name="ม.ค.68" sheetId="9" r:id="rId5"/>
    <sheet name="ก.พ.68" sheetId="21" r:id="rId6"/>
    <sheet name="มี.ค.68" sheetId="11" r:id="rId7"/>
    <sheet name="เม.ย.68" sheetId="22" r:id="rId8"/>
    <sheet name="พ.ค.68" sheetId="14" r:id="rId9"/>
    <sheet name="มิ.ย.68" sheetId="15" r:id="rId10"/>
    <sheet name="ก.ค.68" sheetId="16" r:id="rId11"/>
    <sheet name="ส.ค.68" sheetId="17" r:id="rId12"/>
    <sheet name="ก.ย.68" sheetId="18" r:id="rId13"/>
  </sheets>
  <definedNames>
    <definedName name="JR_PAGE_ANCHOR_0_1">#REF!</definedName>
    <definedName name="_xlnm.Print_Area" localSheetId="0">'สรุปผลการจัดซื้อจัดจ้าง '!$A$1:$F$27</definedName>
    <definedName name="_xlnm.Print_Titles" localSheetId="10">'ก.ค.68'!$1:$6</definedName>
    <definedName name="_xlnm.Print_Titles" localSheetId="12">'ก.ย.68'!$1:$6</definedName>
    <definedName name="_xlnm.Print_Titles" localSheetId="1">'ต.ค.67'!$1:$6</definedName>
    <definedName name="_xlnm.Print_Titles" localSheetId="3">'ธ.ค.67'!$1:$6</definedName>
    <definedName name="_xlnm.Print_Titles" localSheetId="8">'พ.ค.68'!$1:$6</definedName>
    <definedName name="_xlnm.Print_Titles" localSheetId="2">'พ.ย.67'!$1:$6</definedName>
    <definedName name="_xlnm.Print_Titles" localSheetId="4">'ม.ค.68'!$1:$6</definedName>
    <definedName name="_xlnm.Print_Titles" localSheetId="9">'มิ.ย.68'!$1:$6</definedName>
    <definedName name="_xlnm.Print_Titles" localSheetId="6">'มี.ค.68'!$1:$6</definedName>
    <definedName name="_xlnm.Print_Titles" localSheetId="11">'ส.ค.68'!$1:$6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23" l="1"/>
  <c r="B13" i="23"/>
  <c r="D23" i="18"/>
  <c r="D24" i="18"/>
  <c r="D25" i="18"/>
  <c r="D26" i="18"/>
  <c r="D27" i="18"/>
  <c r="D28" i="18"/>
  <c r="D21" i="18"/>
  <c r="D22" i="18"/>
  <c r="D41" i="17"/>
  <c r="D42" i="17"/>
  <c r="D43" i="17"/>
  <c r="D60" i="16"/>
  <c r="D61" i="16"/>
  <c r="D62" i="16"/>
  <c r="D63" i="16"/>
  <c r="D64" i="16"/>
  <c r="D65" i="16"/>
  <c r="D66" i="16"/>
  <c r="D67" i="16"/>
  <c r="D59" i="16"/>
  <c r="D58" i="16"/>
  <c r="D57" i="16"/>
  <c r="D56" i="16"/>
  <c r="D55" i="16"/>
  <c r="D54" i="16"/>
  <c r="D53" i="16"/>
  <c r="D52" i="16"/>
  <c r="D51" i="16"/>
  <c r="D50" i="16"/>
  <c r="D29" i="15"/>
  <c r="D30" i="15"/>
  <c r="D31" i="15"/>
  <c r="D32" i="15"/>
  <c r="D33" i="15"/>
  <c r="D25" i="15"/>
  <c r="D26" i="15"/>
  <c r="D27" i="15"/>
  <c r="D28" i="15"/>
  <c r="D10" i="14"/>
  <c r="D11" i="14"/>
  <c r="D12" i="14"/>
  <c r="D20" i="11"/>
  <c r="D12" i="11"/>
  <c r="D13" i="11"/>
  <c r="D14" i="11"/>
  <c r="D15" i="11"/>
  <c r="D16" i="11"/>
  <c r="D17" i="11"/>
  <c r="D18" i="11"/>
  <c r="D19" i="11"/>
  <c r="D17" i="9"/>
  <c r="D18" i="9"/>
  <c r="D19" i="9"/>
  <c r="D16" i="8"/>
  <c r="D17" i="8"/>
  <c r="D18" i="8"/>
  <c r="D11" i="7"/>
  <c r="D10" i="6"/>
  <c r="D10" i="18"/>
  <c r="D9" i="18"/>
  <c r="D8" i="18"/>
  <c r="D7" i="18"/>
  <c r="D15" i="17"/>
  <c r="D16" i="17"/>
  <c r="D17" i="17"/>
  <c r="D18" i="17"/>
  <c r="D19" i="17"/>
  <c r="D20" i="17"/>
  <c r="D21" i="17"/>
  <c r="D22" i="17"/>
  <c r="D14" i="17"/>
  <c r="D13" i="17"/>
  <c r="D12" i="17"/>
  <c r="D11" i="17"/>
  <c r="D26" i="16"/>
  <c r="D25" i="16"/>
  <c r="D24" i="16"/>
  <c r="D23" i="16"/>
  <c r="D22" i="16"/>
  <c r="D14" i="16"/>
  <c r="D15" i="16"/>
  <c r="D16" i="16"/>
  <c r="D17" i="16"/>
  <c r="D18" i="16"/>
  <c r="D19" i="16"/>
  <c r="D20" i="16"/>
  <c r="D21" i="16"/>
  <c r="D7" i="15"/>
  <c r="D8" i="15"/>
  <c r="D9" i="15"/>
  <c r="D10" i="15"/>
  <c r="D11" i="15"/>
  <c r="D9" i="11"/>
  <c r="D13" i="9"/>
  <c r="D12" i="9"/>
  <c r="D11" i="9"/>
  <c r="D10" i="9"/>
  <c r="D9" i="9"/>
  <c r="D12" i="8"/>
  <c r="D11" i="8"/>
  <c r="D10" i="8"/>
  <c r="D9" i="8"/>
  <c r="D8" i="8"/>
  <c r="D7" i="6"/>
</calcChain>
</file>

<file path=xl/sharedStrings.xml><?xml version="1.0" encoding="utf-8"?>
<sst xmlns="http://schemas.openxmlformats.org/spreadsheetml/2006/main" count="1809" uniqueCount="960">
  <si>
    <t>ปรับปรุงถนนเพื่อความปลอดภัยติดตั้งไฟส่องสว่างถนนสายหนองบอน -ซังข้าวแห้ง หมู่ที่ 4  โดยการจัดซื้อโคมไฟส่องสว่างสาธารณะด้วยพลังงานแสงอาทิตย์ (Solar cell LED Streetlinght with Folding Pole) พร้อมติดตั้ง บัญชีนวัตกรรมไทย 07020031 จำนวน 156 ชุด องค์การบริหารส่วนตำบลปากแพรก  อำเภอบางสะพานน้อย  จังหวัดประจวบคีรีขันธ์</t>
  </si>
  <si>
    <t>โครงการสนับสนุนค่าใช้จ่ายการบริหารสถานศึกษา (ค่าอาหารกลางวัน)</t>
  </si>
  <si>
    <t>ห้างหุ้นส่วนจำกัด ตะวันคีรี</t>
  </si>
  <si>
    <t>โครงการซ่อมแซมถนนลูกรัง หมู่ 1-2 (สายชลประทาน ซอย 5 น้ำตกแก่งน้อย หมู่ 2) ตำบลปากแพรก อำเภอบางสะพานน้อย จังหวัดประจวบคีรีขันธ์</t>
  </si>
  <si>
    <t>โครงการปรับพื้นที่ถมดินเพื่อก่อสร้างอาคารอเนกประสงค์การจัดการขยะมูลฝอย หมู่ 2 ตำบลปากแพรก อำเภอบางสะพานน้อย จังหวัดประจวบคีรีขันธ์</t>
  </si>
  <si>
    <t>โครงการก่อสร้างรั้วป้องกันขยะมูลฝอยบริเวณเตาเผาขยะ หมู่ที่ 2  ตำบลปากแแพรก อำเภอบางสะพาน้อย จังหวัดประจวบคีรีขันธ์</t>
  </si>
  <si>
    <t>โครงการก่อสร้างอาคารอเนกประสงค์การจัดการขยะมูลฝอย หมู่ที่ 2 ตำบลปากแพรก อำเภอบางสะพานน้อย จังหวัดประจวบคีรีขันธ์</t>
  </si>
  <si>
    <t>รายจ่ายเพื่อให้ได้มาซึ่งบริการ</t>
  </si>
  <si>
    <t>เครื่องคอมพิวเตอร์โน้ตบุ๊ก สำหรับงานประมวลผล จำนวน 1 เครื่อง</t>
  </si>
  <si>
    <t>โครงการหาดแหลมสน ถนนคนเดิน เพื่อส่งเสริมการท่องเที่ยวขับเคลื่อนเศรษฐกิจและวิสาหกิจชุมชน หมู่ 5 ชายทะเลหาดแหลมสน</t>
  </si>
  <si>
    <t>ค่าใช้จ่ายในการจัดกิจกรรมส่งเสริมประเพณีขึ้นปีใหม่ ประเพณีสงกรานต์</t>
  </si>
  <si>
    <t>โครงการก่อสร้างถนนลูกรังสายเพชรเกษม - บ่อสวรรค์ หมู่ที่ 4</t>
  </si>
  <si>
    <t>โครงการก่อสร้างถนน คสล.สายชลประทาน ซอย 4/1 หมู่ที่ 3</t>
  </si>
  <si>
    <t>โครงการก่อสร้างถนน คสล.สายสามแยกหนองหัดไทยฝ่ายท่า - เขาคราม หมู่ที่ 1</t>
  </si>
  <si>
    <t>โครงการก่อสร้างถนน คสล.ซอยบ้านนายถนอม หมู่ที่ 6</t>
  </si>
  <si>
    <t>โครงการส่งเสริมการออกกำลังกายภายในศูนย์พัฒนาเด็กเล็ก</t>
  </si>
  <si>
    <t>ตู้เหล็ก แบบ 2 บาน จำนวน 2 ตู้</t>
  </si>
  <si>
    <t>ตู้เหล็ก แบบ 2 บาน จำนวน 1 ตู้</t>
  </si>
  <si>
    <t>ค่าใช้จ่ายสำหรับขับเคลื่อนโครงการสัตว์ปลอดโรค คนปลอดภัย</t>
  </si>
  <si>
    <t>โครงการสนับสนุนผ้าอ้อมผู้ใหญ่สำหรับบุคคลที่มีภาวะพึ่งพิงและบุคคลที่มีปัญหาการกลั้นปัสสาวะหรืออุจจาระไม่ได้</t>
  </si>
  <si>
    <t>ค่าจ้างเหมาปรับสภาพแวดล้อมและสิ่งอำนวยความสะดวกของผู้สูงอายุให้เหมาะสมและปลอดภัย หมู่ที่ 4</t>
  </si>
  <si>
    <t>ค่าจ้างเหมาปรับสภาพแวดล้อมและสิ่งอำนวยความสะดวกของผู้สูงอายุให้เหมาะสมและปลอดภัย หมู่ที่ 4</t>
  </si>
  <si>
    <t>โครงการก่อสร้างถนนลูกรัง ซอยอยู่เจริญ หมู่ที่ 5</t>
  </si>
  <si>
    <t>ค่าใช้จ่ายในการเข้าร่วมกิจกรรมงานท่องเที่ยวประจวบคีรีขันธ์ มหัศจรรย์เมืองสามอ่าวฯ</t>
  </si>
  <si>
    <t xml:space="preserve">โครงการก่อสร้างถนนลูกรังสายประชาอุทิศ 1 หมู่ที่ 6 ตำบลปากแพรก อำเภอบางสะพานน้อย จังหวัดประจวบคีรีขันธ์ </t>
  </si>
  <si>
    <t xml:space="preserve">โครงการก่อสร้างถนนลูกรังพร้อมผิวจราจรหินคลุกสายเพชรเกษม – ปากคลอง ซอย 5 หมู่ที่ 4 ตำบลปากแพรก อำเภอบางสะพานน้อย จังหวัดประจวบคีรีขันธ์ </t>
  </si>
  <si>
    <t xml:space="preserve">โครงการก่อสร้างถนนลูกรัง ซอยท่าควาย หมู่ที่ 3 ตำบลปากแพรก  อำเภอบางสะพานน้อย จังหวัดประจวบคีรีขันธ์ </t>
  </si>
  <si>
    <t xml:space="preserve">โครงการขุดตกแต่งขอบคันสระเก็บน้ำพร้อมกำจัดวัชพืชห้วยตาเอี่ยน หมู่ที่ 4 </t>
  </si>
  <si>
    <t>โครงการขยายเขตไฟฟ้าส่องสว่างถนนซอย อบต.เก่า - อาคารคัดแยกขยะมูลฝอย หมู่ที่ 2-3 ตำบลปากแพรก</t>
  </si>
  <si>
    <t>เครื่องพิมพ์ Multifunction แบบฉีดหมึกพร้อมติดตั้งถังหมึกพิมพ์ (Ink Tank Printer) จำนวน 2 เครื่อง</t>
  </si>
  <si>
    <t>เก้าอี้สำหรับใช้ในการปฎิบัติงานแบบล้อเลื่อน จำนวน 1 ตัว</t>
  </si>
  <si>
    <t>โต๊ะทำงานสำหรับปฎิบัติงาน จำนวน 1 ตัว</t>
  </si>
  <si>
    <t>โครงการปรับสภาพแวดล้อมที่อยู่อาศัยให้กับคนพิการ</t>
  </si>
  <si>
    <t>ค่าใช้จ่ายในการจัดงานพิธีการทางศาสนาและค่าใช้จ่ายในการเข้าร่วมกิจกรรมงานวันสำคัญทางศาสนาต่าง ๆ</t>
  </si>
  <si>
    <t>เก้าอี้บุนวมสำหรับใช้ในการปฎิบัติงาน จำนวน 10 ตัว</t>
  </si>
  <si>
    <t>เครื่องปรับอากาศแบบแยกส่วน (ราคารวมติดตั้ง) แบบติดผนัง (ระบบInverter) ขนาด 24,000 บีทียู จำนวน 1 เครื่อง</t>
  </si>
  <si>
    <t xml:space="preserve">โครงการขยายถนน คสล. ซอยบ้านนายไพบูรณ์ ประกอบปราณ หมู่ที่ 2  ตำบลปากแพรก อำเภอบางสะพานน้อย จังหวัดประจวบคีรีขันธ์ </t>
  </si>
  <si>
    <t>โครงการก่อสร้างถนน คสล.สายบ้านป้าเล็ก หมู่ที่ 1 ตำบลปากแพรก อำเภอบางสะพานน้อย จังหวัดประจวบคีรีขันธ์</t>
  </si>
  <si>
    <t>โครงการก่อสร้างถนน คสล.สายต้นหว้าประชาอุทิศ หมู่ที่ 2</t>
  </si>
  <si>
    <t xml:space="preserve">เครื่องถ่ายเอกสาร ขาว - ดำ จำนวน 1 เครื่อง </t>
  </si>
  <si>
    <t>กล้องวงจรปิดพร้อมอุปกรณ์กระจายสัญญาณ จำนวน 1 ชุด</t>
  </si>
  <si>
    <t>โครงการก่อสร้างถนน คสล.สายสี่แยกบ้านแขก - คลองบางสะพานน้อย (ซอยบ้านนายอ๊อด) หมู่ที่ 5 ตำบลปากแพรก อำเภอบางสะพานน้อย จังหวัดประจวบคีรีขันธ์</t>
  </si>
  <si>
    <t>เครื่องคอมพิวเตอร์ สำหรับงานประมวลผล แบบที่ 1 *(จอแสดงภาพขนาดไม่น้อยกว่า 19 นิ้ว) จำนวน 2 เครื่อง</t>
  </si>
  <si>
    <t>โครงการขุดลอกห้วยโปร่งสามสิบ หมู่ที่ 3</t>
  </si>
  <si>
    <t>จัดซื้อศาลาเรือนไทย จำนวน 2 ซุ้ม</t>
  </si>
  <si>
    <t>ค่าใช้จ่ายในการจัดทำ หรือจัดซื้อธงตราสัญลักษณ์พระบรมฉายาลักษณ์ พระบรมสาทิสลักษณ์ ตราธงสัญลักษณ์ ค่าจัดซื้อวัสดุ และค่าใช้จ่ายอื่น ๆ</t>
  </si>
  <si>
    <t>พัดลมไอเย็น จำนวน 5ตัว</t>
  </si>
  <si>
    <t>โครงการปรับสภาพแวดล้อมและสิ่งอำนวยความสะดวกของผู้สูงอายุให้เหมาะสมและปลอดภัย</t>
  </si>
  <si>
    <t>ค่าใช้จ่ายในพิธีทางศาสนา/รัฐพิธี</t>
  </si>
  <si>
    <t>โครงการก่อสร้างถนนลูกรังสายเพชรเกษม - ปากคลอง ซอย 4 หมู่ที่ 4</t>
  </si>
  <si>
    <t>โครงการจัดตั้ง/ฝึกอบรมทบทวนอาสาสมัครป้องกันภัยฝ่ายพลเรือน (อปพร.)</t>
  </si>
  <si>
    <t>โครงการต่อเติมอาคารศูนย์พัฒนาเด็กเล็กบ้านทุ่งกะโตน</t>
  </si>
  <si>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</si>
  <si>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</si>
  <si>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</si>
  <si>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</si>
  <si>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</si>
  <si>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</si>
  <si>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</si>
  <si>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</si>
  <si>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</si>
  <si>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</si>
  <si>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</si>
  <si>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</si>
  <si>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</si>
  <si>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</si>
  <si>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</si>
  <si>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</si>
  <si>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จ้างเหมาต่ออายุโดเมนเนมและค่าบริการเช่าพื้นที่เว็ปไซด์รายปี ประจำปี 2568</t>
  </si>
  <si>
    <t>จ้างเหมาซ่อมแซมเครื่องปรับอากาศ ศพด.ทุ่งกระโตน</t>
  </si>
  <si>
    <t>จัดซื้ออาหารเสริมนม สถานศึกษาในเขตพื้นที่ตำบลปากแพรก</t>
  </si>
  <si>
    <t>จัดซื้ออาหารเสริมนม  ศพด.พื้นที่ตำบลปากแพรก</t>
  </si>
  <si>
    <t>จ้างเหมาทำความสะอาดชายหาดและแหล่งท่องเที่ยวบริเวณชายชายหาดแหลมสน หมู่ 5</t>
  </si>
  <si>
    <t>จ้างเหมาจัดทำปฏิทินประจำปี 2569</t>
  </si>
  <si>
    <t>จ้างเหมาบริการสถานที่รับกำจัดขยะมูลฝอยของ อบต.ปากแพรก ประจำเดือน มกราคม</t>
  </si>
  <si>
    <t>จ้างเหมาตกแต่งสถานที่พร้อมเวที เครื่องเสียงเต็นท์ รวมติดตั้งและรื้อถอน โครงการวันเด็กแห่งชาติ</t>
  </si>
  <si>
    <t>จัดซื้อวัสดุสำนักงาน</t>
  </si>
  <si>
    <t>จ้างเหมาทำป้ายศูนย์พัฒนาเด็กเล็ก สังกัด อบต.ปากแพรก</t>
  </si>
  <si>
    <t>จัดซื้อโปรแกรมคอมพิวเตอร์</t>
  </si>
  <si>
    <t>จัดซื้อวัสดุไฟฟ้า</t>
  </si>
  <si>
    <t>จ้างเหมาบริการสถานที่รับกำจัดขยะมูลฝอยของ อบต.ปากแพรก ประจำเดือน กุมภาพันธ์</t>
  </si>
  <si>
    <t>จ้างเหมาซ่อมแซมรถยนต์ส่วนกลาง ทะเบียน 3090</t>
  </si>
  <si>
    <t>จัดซื้ออาหารเสริมนม ศพด.พื้นที่ตำบลปากแพรก</t>
  </si>
  <si>
    <t>จ้างเหมาบริการสถานที่รับกำจัดขยะมูลฝอยของ อบต.ปากแพรก ประจำเดือน มีนาคม</t>
  </si>
  <si>
    <t>จัดซื้อสายส่งน้ำดับเพลิงแบบสายยางสามชั้นขนาด1.5 นิ้ว ยาว 20 เมตร พร้อมข้อต่อ2.5 นิ้ว</t>
  </si>
  <si>
    <t>จัดซื้อวัคซีนพิษสุนัขบ้า</t>
  </si>
  <si>
    <t>จัดซื้อวัสดุวิทยาศาสตร์ โครงการป้องกันและควบคุมโรคไข้เลือดออกในชุมชน</t>
  </si>
  <si>
    <t>จัดซื้ออุปกรณ์แข่งขันกีฬา ปากแพรกเกมส์</t>
  </si>
  <si>
    <t>จัดซื้อวัสดุ อุปกรณ์ แข่งขันกีฬา ปากแพรกเกมส์</t>
  </si>
  <si>
    <t>จ้างเหมาซ่อมแซมรถยนต์ส่วนกลาง ทะเบียน 81-5830</t>
  </si>
  <si>
    <t>จ้างเหมาซ่อมแซมรถยนต์ ทะเบียน 3090</t>
  </si>
  <si>
    <t>จ้างเหมาประชาสัมพันธ์แข่งขันกีฬาปากแพรกเกมส์</t>
  </si>
  <si>
    <t>จ้างจัดทำป้ายไวนิลแข่งขันกีฬาปากแพรกเกมส์</t>
  </si>
  <si>
    <t>จ้างเหมาตกแต่งปรับปรุงสถานที่</t>
  </si>
  <si>
    <t>จ้างเหมาเช่าเต็นท์ โต๊ะ เก้าอี้</t>
  </si>
  <si>
    <t>จ้างเหมาประดับไฟตกแต่ง และไฟส่องสว่าง บริเวณชายทะเลหาดแหลมสน</t>
  </si>
  <si>
    <t>จ้างเหมาจัดทำป้าย พร้อมลูกโป่ง งานแข่งขันกีฬาปากแพรกเกมส์</t>
  </si>
  <si>
    <t>จ้างเหมาเช่าเต็นท์และติดตั้งไฟฟ้าส่องสว่างเพื่อใช้จุดบริการประชาชนบริเวณสามแยกนภา</t>
  </si>
  <si>
    <t>จ้างเหมาเช่าเครื่องเสียง ตามโครงการแข่งขันกีฬาปากแพรกเกมส์</t>
  </si>
  <si>
    <t>จ้างเหมในการตกแต่งและจัดสถานที่เช่าเครื่องขยายเสียง</t>
  </si>
  <si>
    <t>จัดซื้อวัสดุคอมพิวเตอร์</t>
  </si>
  <si>
    <t>จัดซื้อวัสดุคอมพิวเตอร์ กองคลัง</t>
  </si>
  <si>
    <t>จัดซื้อวัดสุคอมพิวเตอร์ สำนักปลัด</t>
  </si>
  <si>
    <t>จัดซื้อวัสดุคอมพิวเตอร์ กองช่าง</t>
  </si>
  <si>
    <t>จ้างเหมาซ่อมแซมเครื่องปรับอากาศ อบต.ปากแพรก</t>
  </si>
  <si>
    <t>จัดซื้อชุด อพปร.</t>
  </si>
  <si>
    <t>จัดซื้อวัสดุการศึกษา</t>
  </si>
  <si>
    <t>จัดซื้อวัสดุดนตรี</t>
  </si>
  <si>
    <t>จัดซื้อวัสดุสำนักงาน กองช่าง</t>
  </si>
  <si>
    <t>จัดซื้อวัสดุตกแต่งสถานที่ วันเฉลมพระชนมพรรษา</t>
  </si>
  <si>
    <t>จ้างเหมาทำป้ายเหล็กสำหรับติดตั้งป้ายเหล็กประชาสัมพันธ์</t>
  </si>
  <si>
    <t>จ้างเหมาทำป้ายเตือนลูกระนาด</t>
  </si>
  <si>
    <t>จ้างเหมาบริการสถานที่รับกำจัดขยะมูลฝอย</t>
  </si>
  <si>
    <t>ไดสตาร์ท Mitsubishi ทะเบียน กข 3090</t>
  </si>
  <si>
    <t>จ้างเหมาติดสติ๊กเกอร์เสาไฟโซลาเซล</t>
  </si>
  <si>
    <t>จ้างเหมาซ่อมแซมรถบรรทุขยะ หมายเลขทะเบียน 81-5830</t>
  </si>
  <si>
    <t>จัดซื้อยางมะตอย</t>
  </si>
  <si>
    <t>จ้างเหมาซ่อมแซมรถยนต์ทะเบียน 8812</t>
  </si>
  <si>
    <t>จัดซื้อวัสดุสำนักงานกองคลัง</t>
  </si>
  <si>
    <t>จัดซื้อวัสดุสำนักงานกองช่าง</t>
  </si>
  <si>
    <t>จัดซื้อวัสดุการเกษตร</t>
  </si>
  <si>
    <t>จ้างเหมาบริการกำจัดขยะมูลฝอย</t>
  </si>
  <si>
    <t>จัดซื้อวัสดุสนาม</t>
  </si>
  <si>
    <t>จ้างเหมาซ่อมแซมรรถยนต์ บพ 6024</t>
  </si>
  <si>
    <t>จ้างเหมาซ่อมแซมรถกระบะ 6024</t>
  </si>
  <si>
    <t>ก่อสร้างถนนคอนกรีตเสริมเหล็ก สายเลียบทางรถไฟ หมู่ที่ 4,หมู่ที่ 6 บ้านทุ่งกะโตน,บ้านทุ่งสะท้อน ตำบลปากแพรก</t>
  </si>
  <si>
    <t>จ้างโครงการซ่อมแซมถนนลูกรัง ซอยบ้านป้าแอ๋ว หมู่ที่ 2 (ที่ถูกน้ำกัดเซาะจากพายุโซนร้อน หมานหยี่) </t>
  </si>
  <si>
    <t>จ้างโครงการวางท่อระบายน้ำพร้อมเทคอนกรีต หมู่ที่ 6</t>
  </si>
  <si>
    <t>ซื้อไฟประดับอาคารเฉลิมพระเกียรติ ฉลองสิริราชสมบัติ 60 ปี (สำนักงาน อบต.ปากแพรก) หมู่ที่ 4 </t>
  </si>
  <si>
    <t>จ้างเหมาบริการสถานที่รับกำจัดขยะมูลฝอยขององค์การบริหารส่วนตำบลปากแพรก ประจำเดือนมีนาคม 2568 </t>
  </si>
  <si>
    <t>จัดซื้อวัสดุกีฬา</t>
  </si>
  <si>
    <t>จ้างเหมาซ่อมแซมห้องสุขาชายทะเลหาดแหลมสน</t>
  </si>
  <si>
    <t>เฉพาะเจาะจง</t>
  </si>
  <si>
    <t>เสนอราคาต่ำสุด</t>
  </si>
  <si>
    <t>บริษัท ซีเจ เวิลด์ คอมมิวนิเคชั่น จำกัด
เสนอราคา 10,000 บาท</t>
  </si>
  <si>
    <t>ห้างหุ้นจำกัด อึ้งแซเฮง
เสนอราคา 9,980,000 บาท</t>
  </si>
  <si>
    <t>นางสาวลดาวัลย์ มากยอด
เสนอราคา 6,048 บาท</t>
  </si>
  <si>
    <t>ข้น การไฟฟ้า
เสนอราคา 8,600 บาท</t>
  </si>
  <si>
    <t>ห้างหุ้นส่วนจำกัด ตะวันคีรี
เสนอราคา 270,000 บาท</t>
  </si>
  <si>
    <t>ห้างหุ้นส่วนจำกัด  ปานศิริ  การโยธา
เสนอราคา 500,000 บาท</t>
  </si>
  <si>
    <t>ห้างหุ้นส่วนจำกัด  รุ่งเรืองพลการโยธา
เสนอราคา 500,000บาท</t>
  </si>
  <si>
    <t>สหกรณ์โคนมไทย-เดนมาร์ค  อ่าวน้อย  จำกัด
เสนอราคา 186,360.72 บาท</t>
  </si>
  <si>
    <t>สหกรณ์โคนมไทย-เดนมาร์ค  อ่าวน้อย  จำกัด
เสนอราคา 25,651.30 บาท</t>
  </si>
  <si>
    <t>บริษัทช้างกุยบุรีประจวบจำกัด
เสนอราคา 31,500 บาท</t>
  </si>
  <si>
    <t>ห้างหุ้นส่วนจำกัด  รุ่งเรืองพลการโยธา
เสนอราคา 100,000บาท</t>
  </si>
  <si>
    <t>ห้างหุ้นส่วนจำกัด ตะวันคีรี
เสนอราคา 100,000 บาท</t>
  </si>
  <si>
    <t>ร้านพีระ  เทรดดิ้ง
เสนอราคา 24,000 บาท</t>
  </si>
  <si>
    <t>ร้านเอ๋ โปสเตอร์
เสนอราคา 16,437 บาท</t>
  </si>
  <si>
    <t>นายชะนาพันธ์ สืบสาย
เสนอราคา 34,500 บาท</t>
  </si>
  <si>
    <t>นายชัยวัฒน์ สีรีบุตร
เสนอราคา 14,500 บาท</t>
  </si>
  <si>
    <t>ห้างหุ้นส่วนจำกัด  ปานศิริ  การโยธา
เสนอราคา 174,000 บาท</t>
  </si>
  <si>
    <t>ห้างหุ้นส่วนจำกัด ตะวันคีรี
เสนอราคา 80,000 บาท</t>
  </si>
  <si>
    <t>ห้างหุ้นส่วนจำกัด ชุมพรการพิมพ์
เสนอราคา 45,000 บาท</t>
  </si>
  <si>
    <t>นายมนัสนันท์ มากแก้ว
เสนอราคา 50,000 บาท</t>
  </si>
  <si>
    <t>นายอนุชิต ขุนศรี
เสนอราคา 10,800 บาท</t>
  </si>
  <si>
    <t>ร้านพีระ  เทรดดิ้ง
เสนอราคา 32,375 บาท</t>
  </si>
  <si>
    <t>นายเสกสรรค์ ฉิมธง
เสนอราคา 16,800 บาท</t>
  </si>
  <si>
    <t>นายเอกชัย  ยอดชาย
เสนอราคา 135,000 บาท</t>
  </si>
  <si>
    <t>บริษัท  ช้างกุยบุรีประจวบ  จำกัด
เสนอราคา 31,500 บาท</t>
  </si>
  <si>
    <t>นายชะนาพันธ์ สืบสาย
เสนอราคา 16,600 บาท</t>
  </si>
  <si>
    <t>ห้างหุ้นส่วนจำกัด  พรรณภัทร  ดิเวลลอปเม้นท์
เสนอราคา 375,000 บาท</t>
  </si>
  <si>
    <t>ร้านศึกษาภัณฑ์บางสะพาน
เสนอราคา 35,800 บาท</t>
  </si>
  <si>
    <t>ห้างหุ้นส่วนจำกัด  รุ่งเรืองพลการโยธา
เสนอราคา 9,430 บาท</t>
  </si>
  <si>
    <t>ร้านเอ๋ โปสเตอร์
เสนอราคา 9,430 บาท</t>
  </si>
  <si>
    <t>คาเล็กคอม
เสนอราคา 5,200 บาท</t>
  </si>
  <si>
    <t>ร้านธิติวิศวกรรม
เสนอราคา 79,950.40 บาท</t>
  </si>
  <si>
    <t>นายไชยา อยู่ไตรศร
เสนอราคา 8,220 บาท</t>
  </si>
  <si>
    <t>สหกรณ์โคนมไทย-เดนมาร์ค  อ่าวน้อย  จำกัด
เสนอราคา 1,105,695.15 บาท</t>
  </si>
  <si>
    <t>สหกรณ์โคนมไทย-เดนมาร์ค  อ่าวน้อย  จำกัด
เสนอราคา 145,872.35 บาท</t>
  </si>
  <si>
    <t>นางสาวลดาวัลย์ มากยอด
เสนอราคา 5,472 บาท</t>
  </si>
  <si>
    <t>ร้านธิติวิศวกรรม
เสนอราคา 35,631 บาท</t>
  </si>
  <si>
    <t>บริษัทช้างกุยบุรีประจวบจำกัด
เสนอราคา 17,832.50 บาท</t>
  </si>
  <si>
    <t>หน่อยสปอร์ต
เสนอราคา 5,032 บาท</t>
  </si>
  <si>
    <t>นายชะนาพันธ์ สืบสาย
เสนอราคา 12,000 บาท</t>
  </si>
  <si>
    <t>นางสาวเสาวลักษณ์  ศรีทองกุล
เสนอราคา 8,000 บาท</t>
  </si>
  <si>
    <t>ร้านอนุวัตร อิเล็คทริค
เสนอราคา 13,200 บาท</t>
  </si>
  <si>
    <t>ร้านอนุวัตร อิเล็คทริค
เสนอราคา 6,600 บาท</t>
  </si>
  <si>
    <t>ห้างหุ้นส่วนจำกัด เอ็กกซ์.ที.ดี.ไฟร์แอนด์เซฟตี้
เสนอราคา 51,000 บาท</t>
  </si>
  <si>
    <t>ร้านเอส เอ็น เคมีภัณฑ์และอุปกรณ์
เสนอราคา 29,750 บาท</t>
  </si>
  <si>
    <t>ร้านพีระ  เทรดดิ้ง
เสนอราคา 31,122 บาท</t>
  </si>
  <si>
    <t>ร้านธิติวิศวกรรม
106,465 บาท</t>
  </si>
  <si>
    <t>หน่อยสปอร์ต
เสนอราคา 12,900 บาท</t>
  </si>
  <si>
    <t>บริษัทช้างกุยบุรีประจวบจำกัด
เสนอราคา12,981.50 บาท</t>
  </si>
  <si>
    <t>ห้างหุ้นส่วนจำกัด ที.เจ.เอ็น.เทรดดิ้ง
เสนอ 9,980,000 บาท</t>
  </si>
  <si>
    <t>ร้านเอส เอ็น เคมีภัณฑ์และอุปกรณ์
เสนอราคา 27,400 บาท</t>
  </si>
  <si>
    <t>หน่อยสปอร์ต
เสนอราคา 128,310 บาท</t>
  </si>
  <si>
    <t>ร้านตั้งอี่ง้วน
เสนอราคา 8,590 บาท</t>
  </si>
  <si>
    <t>บริษัท  อึ้งง่วนไต๋อีซูซุเซลส์  จำกัด
เสนอราคา 23,530.37</t>
  </si>
  <si>
    <t>บริษัท  อึ้งง่วนไต๋อีซูซุเซลส์  จำกัด
เสนอราคา 7,682.60</t>
  </si>
  <si>
    <t>นายชะนาพันธ์ สืบสาย
เสนอราคา 14,500 บาท</t>
  </si>
  <si>
    <t>ร้านเอ๋โปสเตอร์
เสนอราคา 56,062 บาท</t>
  </si>
  <si>
    <t>นายนิรันดร์ บำรุงโมสิโก
เสนอราคา 130,000 บาท</t>
  </si>
  <si>
    <t>นายปิยะ  มีสุข
เสนอราคา 16,600 บาท</t>
  </si>
  <si>
    <t>นายเอกชัย  ยอดชาย
เสนอราคา 130,000 บาท</t>
  </si>
  <si>
    <t>นางสาวอาภาภรณ์ ทรัพย์หอม
เสนอราคา 11,000 บาท</t>
  </si>
  <si>
    <t>นายปราโมทย์ พุทธเกิด
เสนอราคา 9,000 บาท</t>
  </si>
  <si>
    <t>นายมนัสนันท์ มากแก้ว
เสนอราคา 85,000 บาท</t>
  </si>
  <si>
    <t>นางสาวชาลี หีดนาคราม
เสนอราคา 40,000 บาท</t>
  </si>
  <si>
    <t>ห้างหุ้นส่วนจำกัด  พรรณภัทร  ดิเวลลอปเม้นท์
เสนอราคา 797,000 บาท</t>
  </si>
  <si>
    <t>ห้างหุ้นส่วนจำกัด  เอฟแอนด์เอ็น เคาว์ซิน
เสนอราคา 79,000 บาท</t>
  </si>
  <si>
    <t>ร้านพีระ  เทรดดิ้ง
เสนอราคา 8,700 บาท</t>
  </si>
  <si>
    <t>ร้านพีระ  เทรดดิ้ง
เสนอราคา 9,440 บาท</t>
  </si>
  <si>
    <t>บริษัท มิตรแท้-ชุมพรยานยนต์ จำกัด
เสนอราคา 6,000 บาท</t>
  </si>
  <si>
    <t>นายอมร แซ่ลิ้ม
เสนอราคา 6,000 บาท</t>
  </si>
  <si>
    <t>นายทองหล่อ  สุขขวัญ
เสนอราคา 21,000 บาท</t>
  </si>
  <si>
    <t>ห้างหุ้นส่วนจำกัด  พรรณภัทร  ดิเวลลอปเม้นท์
เสนอราคา 290,000 บาท</t>
  </si>
  <si>
    <t>ห้างหุ้นส่วนจำกัด  พรรณภัทร  ดิเวลลอปเม้นท์
เสนอราคา 350,000 บาท</t>
  </si>
  <si>
    <t>ห้างหุ้นส่วนจำกัด  ปานศิริ  การโยธา
เสนอราคา 375.000 บาท</t>
  </si>
  <si>
    <t>ห้างหุ้นส่วนจำกัด  รุ่งเรืองพลการโยธา
เสนอราคา 177,000 บาท</t>
  </si>
  <si>
    <t>ห้างหุ้นส่วนจำกัด  รุ่งเรืองพลการโยธา
เสนอราคา 120,000 บาท</t>
  </si>
  <si>
    <t>ร้านธิติวิศวกรรม
เสนอราคา 16,436.27</t>
  </si>
  <si>
    <t>บริษัทโชคชัยพาณิชย์(2560)จำกัด
เสนอราคา 5,176.66</t>
  </si>
  <si>
    <t>ร้านพีระ  เทรดดิ้ง
เสนอราคา 16,000 บาท</t>
  </si>
  <si>
    <t>ร้านอนุวัตร อิเล็คทริค
เสนอราคา 5,000 บาท</t>
  </si>
  <si>
    <t>ร้านอนุวัตร อิเล็คทริค
เสนอราคา 7,500 บาท</t>
  </si>
  <si>
    <t>บริษัท  รุ่งทวี  168  จำกัด
เสนอราคา 11,400บาท</t>
  </si>
  <si>
    <t>ร้าน เอ๋ โปสเตอร์
เสนอราคา 6,741 บาท</t>
  </si>
  <si>
    <t>สหกรณ์โคนมไทย-เดนมาร์ค  อ่าวน้อย  จำกัด
เสนอราคา 26,182.32 บาท</t>
  </si>
  <si>
    <t>สหกรณ์โคนมไทย-เดนมาร์ค  อ่าวน้อย  จำกัด
เสนอราคา 254,607.60 บาท</t>
  </si>
  <si>
    <t>ร้านอนุวัตร อิเล็คทริค
เสนอราคา 5,900 บาท</t>
  </si>
  <si>
    <t>ร้านอนุวัตร อิเล็คทริค
เสนอราคา 37,900 บาท</t>
  </si>
  <si>
    <t>ห้างหุ้นส่วนจำกัด ตะวันคีรี
เสนอราคา 220,000 บาท</t>
  </si>
  <si>
    <t>นายไชยา อยู่ไตรศร
เสนอราคา 28,960 บาท</t>
  </si>
  <si>
    <t>นายมนัสนันท์ มากแก้ว
เสนอราคา 55,000 บาท</t>
  </si>
  <si>
    <t>ห้างหุ้นส่วนจำกัด ตะวันคีรี
เสนอราคา 500,000 บาท</t>
  </si>
  <si>
    <t>ห้างหุ้นส่วนจำกัด  พรรณภัทร  ดิเวลลอปเม้นท์
เสนอราคา 180,000 บาท</t>
  </si>
  <si>
    <t>บริษัท อาร์.เอส.ที.ออโตเมชั่น จำกัด
เสนอราคา 180,000 บาท</t>
  </si>
  <si>
    <t>นิกส์ บ้านนก
เสนอราคา 5,000 บาท</t>
  </si>
  <si>
    <t>นางสาวลดาวัลย์ มากยอด
เสนอราคา 7,524 บาท</t>
  </si>
  <si>
    <t>บริษัท  ช้างกุยบุรีประจวบ  จำกัด
เสนอราคา 17,902.50 บาท</t>
  </si>
  <si>
    <t>ห้างหุ้นส่วนจำกัด ตะวันคีรี
เสนอราคา 310,000 บาท</t>
  </si>
  <si>
    <t>ธีรวัฒน์ ยางยนต์
เสนอราคา 14,712.50 บาท</t>
  </si>
  <si>
    <t>นายปิยะ  มีสุข
เสนอราคา 5,195 บาท</t>
  </si>
  <si>
    <t>นางสาวลดาวัลย์ มากยอด
เสนอราคา 7,920 บาท</t>
  </si>
  <si>
    <t>คาเล็กคอม
เสนอราคา 48,000 บาท</t>
  </si>
  <si>
    <t>บดินทร์ คลีนิค รถยนต์
เสนอราคา 6,000 บาท</t>
  </si>
  <si>
    <t>นางสมพร  ตุลัยญานนท์
เสนอราคา 124,800 บาท</t>
  </si>
  <si>
    <t>ห้างหุ้นส่วนจำกัด ตะวันคีรี
เสนอราคา 466,000 บาท</t>
  </si>
  <si>
    <t xml:space="preserve">JS เฟอร์นิเจอร์
เสนอราคา 100,000 บาท
</t>
  </si>
  <si>
    <t>ร้านศึกษาภัณฑ์บางสะพาน
เสนอราคา 25,490 บาท</t>
  </si>
  <si>
    <t>ร้านบุญชู
เสนอราคา 9,000 บาท</t>
  </si>
  <si>
    <t>ห้างหุ้นส่วนจำกัด ธีรวัฒน์ทรัคไทร์ แอนด์ เซอร์วิส
เสนอราคา 13,803 บาท</t>
  </si>
  <si>
    <t>ร้านพีระ  เทรดดิ้ง
เสนอราคา 10,620 บาท</t>
  </si>
  <si>
    <t>ร้านศึกษาภัณฑ์บางสะพาน
เสนอราคา 31,615 บาท</t>
  </si>
  <si>
    <t>ร้านบุญชู
เสนอราคา 8,655 บาท</t>
  </si>
  <si>
    <t>ร้านศึกษาภัณฑ์บางสะพาน
เสนอราคา 6,585 บาท</t>
  </si>
  <si>
    <t>ร้านศึกษาภัณฑ์บางสะพาน
เสนอราคา 8,105 บาท</t>
  </si>
  <si>
    <t>ร้านอนุวัตร อิเล็คทริค
เสนอราคา 25,000 บาท</t>
  </si>
  <si>
    <t>นายโกมินทร์ กะการดี
เสนอราคา 40,000 บาท</t>
  </si>
  <si>
    <t>นายนุกูล คงศรี
เสนอราคา 40,000 บาท</t>
  </si>
  <si>
    <t>สหกรณ์โคนมไทย-เดนมาร์ค  อ่าวน้อย  จำกัด
เสนอราคา 494,426.81</t>
  </si>
  <si>
    <t>สหกรณ์โคนมไทย-เดนมาร์ค  อ่าวน้อย  จำกัด
เสนอราคา 53,813.13</t>
  </si>
  <si>
    <t>อักษรทอง
เสนอราคา 124,575 บาท</t>
  </si>
  <si>
    <t xml:space="preserve">นางศิริมาศ อัญชนะวิทย์
เสนอราคา 19,350 บาท
</t>
  </si>
  <si>
    <t>บริษัท เอ็นซี อาหารสัตว์ แอนด์ เฮลท์ จำกัด
เสนอราคา 28,800 บาท</t>
  </si>
  <si>
    <t>ห้างหุ้นส่วนจำกัด ลายพราง พัทลุง
เสนอราคา 117,600 บาท</t>
  </si>
  <si>
    <t>ร้านธิติวิศวกรรม
เสนอราคา 69,874.21 บาท</t>
  </si>
  <si>
    <t>ห้างหุ้นส่วนจำกัด ตะวันคีรี
เสนอราคา 250,000 บาท</t>
  </si>
  <si>
    <t>ห้างหุ้นส่วนจำกัด เอ็กซ์.ที.ดี.ไฟร์แอนด์เซฟตี้
เสนอราคา 14,855 บาท</t>
  </si>
  <si>
    <t>นายพลากร  ประเสริฐทรัพย์
เสนอราคา 65,000 บาท</t>
  </si>
  <si>
    <t>สหกรณ์โคนมไทย-เดนมาร์ค  อ่าวน้อย  จำกัด
เสนอราคา 585,838 บาท</t>
  </si>
  <si>
    <t>สหกรณ์โคนมไทย-เดนมาร์ค  อ่าวน้อย  จำกัด
เสนอราคา 21,692 บาท</t>
  </si>
  <si>
    <t>นางสาวลดาวัลย์ มากยอด
เสนอราคา 8,712 บาท</t>
  </si>
  <si>
    <t>ร้านศึกษาภัณฑ์บางสะพาน
เสนอราคา 20,816.85 บาท</t>
  </si>
  <si>
    <t>ร้านเอ๋ โปสเตอร์
เสนอราคา 7.200 บาท</t>
  </si>
  <si>
    <t>ห้างหุ้นส่วนจำกัด เอ็กซ์.ที.ดี.ไฟร์แอนด์เซฟตี้
เสนอราคา 71,250 บาท</t>
  </si>
  <si>
    <t>นายสุริยา สมวงศ์
เสนอราคา 10,500 บาท</t>
  </si>
  <si>
    <t>ร้านพีระ  เทรดดิ้ง
เสนอราคา 20,820 บาท</t>
  </si>
  <si>
    <t>ร้านพีระ  เทรดดิ้ง
เสนอราคา 19,080 บาท</t>
  </si>
  <si>
    <t>นายฐานะ ศรีทอง
เสนอราคา 22,000 บาท</t>
  </si>
  <si>
    <t>บริษัท ซีเจ เวิลด์ คอมมิวนิเคชั่น จำกัด
ราคาที่ตกลงซื้อหรือจ้าง 10,000.00 บาท</t>
  </si>
  <si>
    <t>ห้างหุ้นจำกัด อึ้งแซเฮง
ราคาที่ตกลงซื้อหรือจ้าง 9,980,000 บาท</t>
  </si>
  <si>
    <t>นางสาวลดาวัลย์ มากยอด
ราคาที่ตกลงซื้อหรือจ้าง
6,048 บาท</t>
  </si>
  <si>
    <t>ข้น การไฟฟ้า
ราคาที่ตกลงซื้อหรือจ้าง 8,600 บาท</t>
  </si>
  <si>
    <t>ห้างหุ้นส่วนจำกัด ตะวันคีรี
ราคาที่ตกลงซื้อหรือจ้าง 270,000 บาท</t>
  </si>
  <si>
    <t>ห้างหุ้นส่วนจำกัด ตะวันคีรี
ราคาที่ตกลงซื้อหรือจ้าง 500,000 บาท</t>
  </si>
  <si>
    <t>ห้างหุ้นส่วนจำกัด  ปานศิริ  การโยธา
ราคาที่ตกลงซื้อหรือจ้าง 500,000 บาท</t>
  </si>
  <si>
    <t>ห้างหุ้นส่วนจำกัด  รุ่งเรืองพลการโยธา
ราคาที่ตกลงซื้อหรือจ้าง 500,000 บาท</t>
  </si>
  <si>
    <t>สหกรณ์โคนมไทย-เดนมาร์ค  อ่าวน้อย  จำกัด
ราคาที่ตกลงซื้อหรือจ้าง 186,360.72 บาท</t>
  </si>
  <si>
    <t>สหกรณ์โคนมไทย-เดนมาร์ค  อ่าวน้อย  จำกัด
ราคาที่ตกลงซื้อหรือจ้าง 25,651.30 บาท</t>
  </si>
  <si>
    <t>บริษัทช้างกุยบุรีประจวบจำกัด
ราคาที่ตกลงซื้อหรือจ้าง 31,500 บาท</t>
  </si>
  <si>
    <t>ห้างหุ้นส่วนจำกัด  รุ่งเรืองพลการโยธา
ราคาที่ตกลงซื้อหรือจ้าง 100,000 บาท</t>
  </si>
  <si>
    <t>ห้างหุ้นส่วนจำกัด ตะวันคีรี
ราคาที่ตกลงซื้อหรือจ้าง 100,000 บาท</t>
  </si>
  <si>
    <t>ร้านพีระ  เทรดดิ้ง
ราคาที่ตกลงซื้อหรือจ้าง 24,000 บาท</t>
  </si>
  <si>
    <t>ร้านเอ๋ โปสเตอร์
ราคาที่ตกลงซื้อหรือจ้าง 16,437 บาท</t>
  </si>
  <si>
    <t>นายชะนาพันธ์ สืบสาย
ราคาที่ตกลงซื้อหรือจ้าง 34,500 บาท</t>
  </si>
  <si>
    <t>นายชัยวัฒน์ สีรีบุตร
ราคาที่ตกลงซื้อหรือจ้าง 14,500 บาท</t>
  </si>
  <si>
    <t>ห้างหุ้นส่วนจำกัด  ปานศิริ  การโยธา
ราคาที่ตกลงซื้อหรือจ้าง 174,000 บาท</t>
  </si>
  <si>
    <t>ห้างหุ้นส่วนจำกัด ตะวันคีรี
ราคาที่ตกลงซื้อหรือจ้าง 80,000 บาท</t>
  </si>
  <si>
    <t>ห้างหุ้นส่วนจำกัด ชุมพรการพิมพ์
ราคาที่ตกลงซื้อหรือจ้าง 45,000 บาท</t>
  </si>
  <si>
    <t>นายมนัสนันท์ มากแก้ว
ราคาที่ตกลงซื้อหรือจ้าง 50,000 บาท</t>
  </si>
  <si>
    <t>นายอนุชิต ขุนศรี
ราคาที่ตกลงซื้อหรือจ้าง 10,800 บาท</t>
  </si>
  <si>
    <t>ร้านพีระ  เทรดดิ้ง
ราคาที่ตกลงซื้อหรือจ้าง 32,375 บาท</t>
  </si>
  <si>
    <t>นายเสกสรรค์ ฉิมธง
ราคาที่ตกลงซื้อหรือจ้าง 16,800 บาท</t>
  </si>
  <si>
    <t>นายเอกชัย  ยอดชาย
ราคาที่ตกลงซื้อหรือจ้าง 135,000 บาท</t>
  </si>
  <si>
    <t>บริษัท  ช้างกุยบุรีประจวบ  จำกัด
ราคาที่ตกลงซื้อหรือจ้าง 31,500 บาท</t>
  </si>
  <si>
    <t>นายชะนาพันธ์ สืบสาย
ราคาที่ตกลงซื้อหรือจ้าง 16,600 บาท</t>
  </si>
  <si>
    <t>ห้างหุ้นส่วนจำกัด  พรรณภัทร  ดิเวลลอปเม้นท์
ราคาที่ตกลงซื้อหรือจ้าง 375,000 บาท</t>
  </si>
  <si>
    <t>นางสาวลดาวัลย์ มากยอด
ราคาที่ตกลงซื้อหรือจ้าง 6,048 บาท</t>
  </si>
  <si>
    <t>ร้านศึกษาภัณฑ์บางสะพาน
ราคาที่ตกลงซื้อหรือจ้าง 35,800 บาท</t>
  </si>
  <si>
    <t>ห้างหุ้นส่วนจำกัด  รุ่งเรืองพลการโยธา
ราคาที่ตกลงซื้อหรือจ้าง 9,430 บาท</t>
  </si>
  <si>
    <t>ร้านเอ๋ โปสเตอร์
ราคาที่ตกลงซื้อหรือจ้าง 9,430 บาท</t>
  </si>
  <si>
    <t>คาเล็กคอม
ราคาที่ตกลงซื้อหรือจ้าง 5,200 บาท</t>
  </si>
  <si>
    <t>ร้านธิติวิศวกรรม
ราคาที่ตกลงซื้อหรือจ้าง 79,950.40 บาท</t>
  </si>
  <si>
    <t>นายไชยา อยู่ไตรศร
ราคาที่ตกลงซื้อหรือจ้าง 8,220 บาท</t>
  </si>
  <si>
    <t>สหกรณ์โคนมไทย-เดนมาร์ค  อ่าวน้อย  จำกัด
ราคาที่ตกลงซื้อหรือจ้าง 1,105,695.15 บาท</t>
  </si>
  <si>
    <t xml:space="preserve">สหกรณ์โคนมไทย-เดนมาร์ค  อ่าวน้อย  จำกัด
ราคาที่ตกลงซื้อหรือจ้าง 145,872.35 บาท
</t>
  </si>
  <si>
    <t>นางสาวลดาวัลย์ มากยอด
ราคาที่ตกลงซื้อหรือจ้าง 5,472 บาท</t>
  </si>
  <si>
    <t>ร้านธิติวิศวกรรม
ราคาที่ตกลงซื้อหรือจ้าง 35,631 บาท</t>
  </si>
  <si>
    <t>บริษัทช้างกุยบุรีประจวบจำกัด
ราคาที่ตกลงซื้อหรือจ้าง 17,832.50 บาท</t>
  </si>
  <si>
    <t>หน่อยสปอร์ต
ราคาที่ตกลงซื้อหรือจ้าง 5,032 บาท</t>
  </si>
  <si>
    <t>นายชะนาพันธ์ สืบสาย
ราคาที่ตกลงซื้อหรือจ้าง 12,000 บาท</t>
  </si>
  <si>
    <t>นางสาวเสาวลักษณ์  ศรีทองกุล
ราคาที่ตกลงซื้อหรือจ้าง 8,000 บาท</t>
  </si>
  <si>
    <t>ร้านอนุวัตร อิเล็คทริค
ราคาที่ตกรลงซื้อหรือจ้าง 13,200 บาท</t>
  </si>
  <si>
    <t>ร้านอนุวัตร อิเล็คทริค
ราคาที่ตกรลงซื้อหรือจ้าง 6,600 บาท</t>
  </si>
  <si>
    <t>ห้างหุ้นส่วนจำกัด เอ็กกซ์.ที.ดี.ไฟร์แอนด์เซฟตี้
ราคาที่ตกลงซื้อหรือจ้าง 51,000 บาท</t>
  </si>
  <si>
    <t>ร้านเอส เอ็น เคมีภัณฑ์และอุปกรณ์
ราคาที่ตกลงซื้อหรือจ้าง 29,750 บาท</t>
  </si>
  <si>
    <t>ร้านพีระ  เทรดดิ้ง
ราคาที่ตกลงซื้อหรือจ้าง 31,122 บาท</t>
  </si>
  <si>
    <t>ร้านธิติวิศวกรรม
ราคาที่ตกลงซื้อหรือจ้าง 106,465 บาท</t>
  </si>
  <si>
    <t>หน่อยสปอร์ต
ราคาที่ตกลงซื้อหรือจ้าง 12,900 บาท</t>
  </si>
  <si>
    <t>บริษัทช้างกุยบุรีประจวบจำกัด
ราคาที่ตกลงซื้อหรือง 12,981.50 บาท</t>
  </si>
  <si>
    <t>ห้างหุ้นส่วนจำกัด ที.เจ.เอ็น.เทรดดิ้ง
ราคาที่ตกลงซื้อหรือจ้าง 9,980,000 บาท</t>
  </si>
  <si>
    <t>ร้านเอส เอ็น เคมีภัณฑ์และอุปกรณ์
ราคาที่ตกลงซื้อหรือจ้าง 27,400 บาท</t>
  </si>
  <si>
    <t>หน่อยสปอร์ต
ราคาที่ตกลงซื้อหรือจ้าง 128,310 บาท</t>
  </si>
  <si>
    <t>ร้านตั้งอี่ง้วน
ราคาที่ตกลงซื้อหรือจ้าง 8,590 บาท</t>
  </si>
  <si>
    <t>บริษัท  อึ้งง่วนไต๋อีซูซุเซลส์  จำกัด
ราคาที่ตกลงซื้อหรือจ้าง 23,530.37 บาท</t>
  </si>
  <si>
    <t>บริษัท  อึ้งง่วนไต๋อีซูซุเซลส์  จำกัด
ราคาที่ตกลงซื้อหรือจ้าง 7,682.60 บาท</t>
  </si>
  <si>
    <t>นายชะนาพันธ์ สืบสาย
ราคาที่ตกลงซื้อหรือจ้าง 14,500 บาท</t>
  </si>
  <si>
    <t>ร้านเอ๋โปสเตอร์
ราคาที่ตกลงซื้อหรือจ้าง 56,062 บาท</t>
  </si>
  <si>
    <t>นายนิรันดร์ บำรุงโมสิโก
ราคาที่ตกลงซื้อหรือจ้าง 130,00 บาท</t>
  </si>
  <si>
    <t>นายปิยะ  มีสุข
ราคาที่ตกลงซื้อหรือจ้าง 16,600 บาท</t>
  </si>
  <si>
    <t>นายเอกชัย  ยอดชาย
ราคาที่ตกลงซื้อหรือจ้าง 130,000 บาท</t>
  </si>
  <si>
    <t>นางสาวอาภาภรณ์ ทรัพย์หอม
ราคาที่ตกลงซื้อหรือจ้าง 11,000 บาท</t>
  </si>
  <si>
    <t>นายปราโมทย์ พุทธเกิด
ราคาที่ตกลงซื้อหรือจ้าง 9,000 บาท</t>
  </si>
  <si>
    <t>นายมนัสนันท์ มากแก้ว
ราคาที่ตกลงซื้อหรือจ้าง 85,000 บาท</t>
  </si>
  <si>
    <t>นางสาวชาลี หีดนาคราม
ราคาที่ตกลงซื้อหรือจ้าง 40,000 บาท</t>
  </si>
  <si>
    <t>ห้างหุ้นส่วนจำกัด  พรรณภัทร  ดิเวลลอปเม้นท์
ราคาที่ตกลงซื้อหรือจ้าง 797,000 บาท</t>
  </si>
  <si>
    <t>ห้างหุ้นส่วนจำกัด  เอฟแอนด์เอ็น เคาว์ซิน
ราคาที่ตกลงซื้อหรือจ้าง 79,000 บาท</t>
  </si>
  <si>
    <t>ร้านพีระ  เทรดดิ้ง
ราคาที่ตกลงซื้อหรือจ้าง 8,700 บาท</t>
  </si>
  <si>
    <t>ร้านพีระ  เทรดดิ้ง
ราคาที่ตกลงซื้อหรือจ้าง 9,440 บาท</t>
  </si>
  <si>
    <t>บริษัท มิตรแท้-ชุมพรยานยนต์ จำกัด
ราคาที่ตกลงซื้อหรือจ้าง 6,000 บาท</t>
  </si>
  <si>
    <t>นายอมร แซ่ลิ้ม
ราคาที่ตกลงซื้อหรือจ้าง 6,000 บาท</t>
  </si>
  <si>
    <t>นายทองหล่อ  สุขขวัญ
ราคาที่ตกลงซื้อหรือจ้าง 21,000 บาท</t>
  </si>
  <si>
    <t>ห้างหุ้นส่วนจำกัด  พรรณภัทร  ดิเวลลอปเม้นท์
ราคาที่ตกลงซื้อหรือจ้าง 290,000 บาท</t>
  </si>
  <si>
    <t>ห้างหุ้นส่วนจำกัด  พรรณภัทร  ดิเวลลอปเม้นท์
ราคาที่ตกลงซื้อหรือจ้าง 350,000 บาท</t>
  </si>
  <si>
    <t>ห้างหุ้นส่วนจำกัด  ปานศิริ  การโยธา
ราคาที่ตกลงซื้อหรือจ้าง 375,000 บาท</t>
  </si>
  <si>
    <t>ห้างหุ้นส่วนจำกัด  รุ่งเรืองพลการโยธา
ราคาที่ตกลงซื้อหรือจ้าง 177,000 บาท</t>
  </si>
  <si>
    <t>ห้างหุ้นส่วนจำกัด  รุ่งเรืองพลการโยธา
ราคาที่ตกลงซื้อหรือจ้าง 120,000 บาท</t>
  </si>
  <si>
    <t>ร้านธิติวิศวกรรม
ราคาที่ตกลงซื้อหรือจ้าง 16,436.27</t>
  </si>
  <si>
    <t>บริษัท  ช้างกุยบุรีประจวบ  จำกัด
เสนอราคา 20,951.00 บาท</t>
  </si>
  <si>
    <t>บริษัท  ช้างกุยบุรีประจวบ  จำกัด
ราคาที่ตกลงซื้อหรือจ้าง 20,951.00 บาท</t>
  </si>
  <si>
    <t>บริษัทโชคชัยพาณิชย์(2560)จำกัด
ราคาที่ตกลงซื้อหรือจ้าง 5,176.66 บาท</t>
  </si>
  <si>
    <t>ร้านพีระ  เทรดดิ้ง
ราคาที่ตกลงซื้อหรือจ้าง 16,000 บาท</t>
  </si>
  <si>
    <t>ร้านอนุวัตร อิเล็คทริค
ราคาที่ตกรลงซื้อหรือจ้าง 5,000 บาท</t>
  </si>
  <si>
    <t>ร้านอนุวัตร อิเล็คทริค
ราคาที่ตกลงซื้อหรือจ้าง 7,500 บาท</t>
  </si>
  <si>
    <t>บริษัท  รุ่งทวี  168  จำกัด
ราคาที่ตกลงซื้อหรือจ้าง 11,400 บาท</t>
  </si>
  <si>
    <t>ร้าน เอ๋ โปสเตอร์
ราคาที่ตกกลงซื้อหรือจ้าง 6,741 บาท</t>
  </si>
  <si>
    <t>สหกรณ์โคนมไทย-เดนมาร์ค  อ่าวน้อย  จำกัด
ราคาที่ตกลงซื้อหรือจ้าง 26,182.32 บาท</t>
  </si>
  <si>
    <t>สหกรณ์โคนมไทย-เดนมาร์ค  อ่าวน้อย  จำกัด
ราคาที่ตกลงซื้อหรือจ้าง 254,607.60 บาท</t>
  </si>
  <si>
    <t>ร้านอนุวัตร อิเล็คทริค
ราคาที่ตกลงซื้อหรือจ้าง 5,900 บาท</t>
  </si>
  <si>
    <t>ร้านอนุวัตร อิเล็คทริค
ราคาที่ตกลงซื้อหรือจ้าง 37,900 บาท</t>
  </si>
  <si>
    <t>ห้างหุ้นส่วนจำกัด ตะวันคีรี
ราคาที่ตกลงซื้อหรือจ้าง 220,000 บาท</t>
  </si>
  <si>
    <t>นายไชยา อยู่ไตรศร
ราคาที่ตกลงซื้อหรือจ้าง 28,960 บาท</t>
  </si>
  <si>
    <t>นายมนัสนันท์ มากแก้ว
ราคาที่ตกลงซื้อหรือจ้าง 55,000 บาท</t>
  </si>
  <si>
    <t>ห้างหุ้นส่วนจำกัด  พรรณภัทร  ดิเวลลอปเม้นท์
ราคาที่ตกลงซื้อหรือจ้าง 180,000 บาท</t>
  </si>
  <si>
    <t>บริษัท อาร์.เอส.ที.ออโตเมชั่น จำกัด
ราคาที่ตกลงซื้อหรือจ้าง 180,000 บาท</t>
  </si>
  <si>
    <t>นิกส์ บ้านนก
ราคาที่ตกลงซื้อหรือจ้าง 5,000 บาท</t>
  </si>
  <si>
    <t>นางสาวลดาวัลย์ มากยอด
ราคาที่ตกลงซื้อหรือจ้าง 7,524 บาท</t>
  </si>
  <si>
    <t>บริษัท  ช้างกุยบุรีประจวบ  จำกัด
ราคาที่ตกลงซื้อหรือจ้าง 17,902.50 บาท</t>
  </si>
  <si>
    <t>ห้างหุ้นส่วนจำกัด ตะวันคีรี
ราคาที่ตกลงซื้อหรือจ้าง 310,000 บาท</t>
  </si>
  <si>
    <t>ธีรวัฒน์ ยางยนต์
ราคาที่ตกลงซื้อหรือจ้าง 14,712.50 บาท</t>
  </si>
  <si>
    <t>นายปิยะ  มีสุข
ราคาที่ตกลงซื้อหรือจ้าง 5,195 บาท</t>
  </si>
  <si>
    <t>นางสาวลดาวัลย์ มากยอด
ราคาที่ตกลงซื้อหรือจ้าง 7,920 บาท</t>
  </si>
  <si>
    <t>คาเล็กคอม
ราคาที่ตกลงซื้อหรือจ้าง 48,000 บาท</t>
  </si>
  <si>
    <t>บดินทร์ คลีนิค รถยนต์
ราคาที่ตกลงซื้อหรือจ้าง 6,000 บาท</t>
  </si>
  <si>
    <t>นางสมพร  ตุลัยญานนท์
ราคาที่ตกลงซื้อหรือจ้าง 124,800 บาท</t>
  </si>
  <si>
    <t>ห้างหุ้นส่วนจำกัด ตะวันคีรี
ราคาที่ตกลงซื้อหรือจ้าง 466,000 บาท</t>
  </si>
  <si>
    <t>JS เฟอร์นิเจอร์
ราคาที่ตกลงซื้อหรือจ้าง 100,000 บาท</t>
  </si>
  <si>
    <t>ร้านศึกษาภัณฑ์บางสะพาน
ราคาที่ตกลงซื้อหรือจ้าง 25,490 บาท</t>
  </si>
  <si>
    <t>ร้านบุญชู
ราคาที่ตกลงซื้อหรือจ้าง 9,000 บาท</t>
  </si>
  <si>
    <t>ห้างหุ้นส่วนจำกัด ธีรวัฒน์ทรัคไทร์ แอนด์ เซอร์วิส
ราคาที่ตกลงซื้อหรือจ้าง 13,803 บาท</t>
  </si>
  <si>
    <t>ร้านพีระ  เทรดดิ้ง
ราคาที่ตกลงซื้อหรือจ้าง 10,620 บาท</t>
  </si>
  <si>
    <t>ร้านศึกษาภัณฑ์บางสะพาน
ราคาที่ตกลงซื้อหรือจ้าง 31,615 บาท</t>
  </si>
  <si>
    <t>ร้านบุญชู
ราคาที่ตกลงซื้อหรือจ้าง 8,655 บาท</t>
  </si>
  <si>
    <t>ร้านศึกษาภัณฑ์บางสะพาน
ราคาที่ตกลงซื้อหรือจ้าง 6,585 บาท</t>
  </si>
  <si>
    <t>ร้านศึกษาภัณฑ์บางสะพาน
ราคาที่ตกลงซื้อหรือจ้าง 8,105 บาท</t>
  </si>
  <si>
    <t>ร้านอนุวัตร อิเล็คทริค
ราคาที่ตกลงซื้อหรือจ้าง 25,000 บาท</t>
  </si>
  <si>
    <t>นายโกมินทร์ กะการดี
ราคาที่ตกลงซื้อหรือจ้าง 40,000 บาท</t>
  </si>
  <si>
    <t>นายนุกูล คงศรี
ราคาที่ตกลงซื้อหรือจ้าง 40,000 บาท</t>
  </si>
  <si>
    <t>สหกรณ์โคนมไทย-เดนมาร์ค  อ่าวน้อย  จำกัด
ราคาที่ตกลงซื้อหรือจ้าง 494,426.81 บาท</t>
  </si>
  <si>
    <t>สหกรณ์โคนมไทย-เดนมาร์ค  อ่าวน้อย  จำกัด
ราคาที่ตกลงซื้อหรือจ้าง 53,813.13 บาท</t>
  </si>
  <si>
    <t>อักษรทอง
ราคาที่ตกลงซื้อหรือจ้าง 124,575 บาท</t>
  </si>
  <si>
    <t>นางศิริมาศ อัญชนะวิทย์
ราคาที่ตกลงซื้อหรือจ้าง 19,350 บาท</t>
  </si>
  <si>
    <t>ห้างหุ้นส่วนจำกัด ลายพราง พัทลุง
ราคาที่ตกลงซื้อหรือจ้าง 117,600 บาท</t>
  </si>
  <si>
    <t>บริษัท เอ็นซี อาหารสัตว์ แอนด์ เฮลท์ จำกัด
ราคาที่ตกลงซื้อหรือจ้าง 28,800 บาท</t>
  </si>
  <si>
    <t>ร้านธิติวิศวกรรม
ราคาที่ตกลงซื้อหรือจ้าง 69,874.21 บาท</t>
  </si>
  <si>
    <t>ห้างหุ้นส่วนจำกัด ตะวันคีรี
ราคาที่ตกลงซื้อหรือจ้าง 250,000 บาท</t>
  </si>
  <si>
    <t>ห้างหุ้นส่วนจำกัด เอ็กซ์.ที.ดี.ไฟร์แอนด์เซฟตี้
ราคาที่ตกลงซื้อหรือจ้าง 14,855 บาท</t>
  </si>
  <si>
    <t>นายพลากร  ประเสริฐทรัพย์
ราคาที่ตกลงซื้อหรือจ้าง 65,000 บาท</t>
  </si>
  <si>
    <t>สหกรณ์โคนมไทย-เดนมาร์ค  อ่าวน้อย  จำกัด
ราคาที่ตกลงซื้อหรือจ้าง 21,692 บาท</t>
  </si>
  <si>
    <t>สหกรณ์โคนมไทย-เดนมาร์ค  อ่าวน้อย  จำกัด
ราคาที่ตกลงซื้อหรือจ้าง 585,838 บาท</t>
  </si>
  <si>
    <t>นางสาวลดาวัลย์ มากยอด
ราคาที่ตกลงซื้อหรือจ้าง 8,712 บาท</t>
  </si>
  <si>
    <t>ร้านศึกษาภัณฑ์บางสะพาน
ราคาที่ตกลงซื้อหรือจ้าง 20,816.85 บาท</t>
  </si>
  <si>
    <t>ร้านเอ๋ โปสเตอร์
ราคาที่ตกลงซื้อหรือจ้าง 7,200 บาท</t>
  </si>
  <si>
    <t>ห้างหุ้นส่วนจำกัด เอ็กซ์.ที.ดี.ไฟร์แอนด์เซฟตี้
ราคาที่ตกลงซื้อหรือจ้าง 71,250 บาท</t>
  </si>
  <si>
    <t>นายสุริยา สมวงศ์
ราคาที่ตกลงซื้อหรือจ้าง 10,500 บาท</t>
  </si>
  <si>
    <t>ร้านพีระ  เทรดดิ้ง
ราคาที่ตกลงซื้อหรือจ้าง 20,820 บาท</t>
  </si>
  <si>
    <t>ร้านพีระ  เทรดดิ้ง
ราคาที่ตกลงซื้อหรือจ้าง 19,080 บาท</t>
  </si>
  <si>
    <t>นายฐานะ ศรีทอง
ราคาที่ตกลงซื้อหรือจ้าง 22,000 บาท</t>
  </si>
  <si>
    <t>02/2567(CNTR-00016/68)
ลว.29 /11/67</t>
  </si>
  <si>
    <t>75/2568(CNTR-00207/68)
ลว.13/12/2567</t>
  </si>
  <si>
    <t>11/2568(CNTR-00030/68)
ลว.18/12/2567</t>
  </si>
  <si>
    <t>25/2568(CNTR-00097/68)
ลว.18/12/2567</t>
  </si>
  <si>
    <t>12/2568(CNTR-00041/68)
ลว.26/12/2567</t>
  </si>
  <si>
    <t>55/2568(CNTR-00161/68)
ลว.13/01/2568</t>
  </si>
  <si>
    <t>13/2568(CNTR-00052/68)
ลว.16/01/2568</t>
  </si>
  <si>
    <t>18/2568(CNTR-00068/68)
ลว.13/03/2568</t>
  </si>
  <si>
    <t>19/2568(CNTR-00069/68)
ลว.13/03/2568</t>
  </si>
  <si>
    <t>04/2568(CNTR-00082/68)
ลว.29/05/2568</t>
  </si>
  <si>
    <t>05/2568(CNTR-00081/68)
ลว.29/05/2568</t>
  </si>
  <si>
    <t>20/2568(CNTR-00087/68)
ลว.30/06/2568</t>
  </si>
  <si>
    <t>24/2568(CNTR-00105/68)
ลว.30/06/2568</t>
  </si>
  <si>
    <t>26/2568(CNTR-00100/68)
ลว.30/06/2568</t>
  </si>
  <si>
    <t>27/2568(CNTR-00102/68)
ลว.30/06/2568</t>
  </si>
  <si>
    <t>28/2568(CNTR-00101/68)
ลว.30/06/2568</t>
  </si>
  <si>
    <t>29/2568(CNTR-00104/68)
ลว.30/06/2568</t>
  </si>
  <si>
    <t>30/2568(CNTR-00107/68)
ลว.30/06/2568</t>
  </si>
  <si>
    <t>31/2568(CNTR-00111/68)
ลว.30/06/2568</t>
  </si>
  <si>
    <t>34/2568(CNTR-00124/68)
ลว.01/07/2568</t>
  </si>
  <si>
    <t>35/2568(CNTR-00115/68)
ลว.01/07/2568</t>
  </si>
  <si>
    <t>36/2568(CNTR-00117/68)
ลว.01/07/2568</t>
  </si>
  <si>
    <t>37/2568(CNTR-00133/68)
ลว.07/07/2568</t>
  </si>
  <si>
    <t>38/25668(CNTR-00137/68)
ลว.10/07/2568</t>
  </si>
  <si>
    <t>39/2568(CNTR-00138/68)
ลว.10/07/2568</t>
  </si>
  <si>
    <t>47/2568(CNTR-00149/68)
ลว.12/07/2568</t>
  </si>
  <si>
    <t>49/2568(CNTR-00153/68)
ลว.12/07/2568</t>
  </si>
  <si>
    <t>52/2568(CNTR-00156/68)
ลว.12/07/2568</t>
  </si>
  <si>
    <t>54/2568(CNTR-00162/68)
ลว.12/07/2568</t>
  </si>
  <si>
    <t>109/2568(CNTR-00267/68)
ลว.10/07/2568</t>
  </si>
  <si>
    <t>56/2568(CNTR-00160/68)
ลว.12/07/2568</t>
  </si>
  <si>
    <t>50/2568(CNTR-00180/68)
ลว.14/07/2568</t>
  </si>
  <si>
    <t>51/2568(CNTR-00179/68)
ลว.14/07/2568</t>
  </si>
  <si>
    <t>62/2568(CNTR-00172/68)
ลว.14/07/2568</t>
  </si>
  <si>
    <t>64/2568(CNTR-00173/68)
ลว.14/07/2568</t>
  </si>
  <si>
    <t>4/2568(CNTR-00181/68)
ลว.15/07/2568</t>
  </si>
  <si>
    <t>65/2568(CNTR-00188/68)
ลว.22/07/2568</t>
  </si>
  <si>
    <t>68/2568(CNTR-00203/68)
ลว.22/07/2568</t>
  </si>
  <si>
    <t>69/2568(CNTR-00205/68)
ลว.10/07/2568</t>
  </si>
  <si>
    <t>77/2568(CNTR-00208/68)
ลว.29/07/2568</t>
  </si>
  <si>
    <t>79/2568(CNTR-00206/68)
ลว.01/07/2568</t>
  </si>
  <si>
    <t>73/2568(CNTR-00213/68)
ลว.04/08/2568</t>
  </si>
  <si>
    <t>78/2568(CNTR-00214/68)
ลว.04/08/2568</t>
  </si>
  <si>
    <t>80/2568(CNTR-00218/68)
ลว.04/08/2568</t>
  </si>
  <si>
    <t>83/2568(CNTR-00219/68)
ลว.04/08/2568</t>
  </si>
  <si>
    <t>87/2568(CNTR-00227/68)
ลว.05/08/2568</t>
  </si>
  <si>
    <t>88/2568(CNTR-00228/68)
ลว.12/08/2568</t>
  </si>
  <si>
    <t>55/2568(CNTR-00237/68)
ลว.15/08/2568</t>
  </si>
  <si>
    <t>56/2568(CNTR-00238/68)
ลว.15/08/2568</t>
  </si>
  <si>
    <t>84/2568(CNTR-00236/68)
ลว.15/08/2568</t>
  </si>
  <si>
    <t>96/2568(CNTR-00241/68)
ลว.22/08/2568</t>
  </si>
  <si>
    <t>97/2568(CNTR-00242/68)
ลว.22/08/2568</t>
  </si>
  <si>
    <t>98/2568(CNTR-00243/68)
ลว.22/08/2568</t>
  </si>
  <si>
    <t>91/2568(CNTR-00250/68)
ลว.27/08/2568</t>
  </si>
  <si>
    <t>92/2568(CNTR-00251/68)
ลว.27/08/2568</t>
  </si>
  <si>
    <t>104/2568(CNTR-00255/68)
ลว.02/09/2568</t>
  </si>
  <si>
    <t>107/2568(CNTR-00265/68)
ลว.10/09/2568</t>
  </si>
  <si>
    <t>108/2568(CNTR-00266/68)
ลว.10/09/2568</t>
  </si>
  <si>
    <t>บริษัทช้างกุยบุรีประจวบจำกัด
เสนอราคา 12,029.50 บาท</t>
  </si>
  <si>
    <t>บริษัทช้างกุยบุรีประจวบจำกัด
ราคาที่ตกลงซื้อหรือจ้าง 12,029.50 บาท</t>
  </si>
  <si>
    <t>1/2568(CNTR-00002/68)
ลว.15/10/67</t>
  </si>
  <si>
    <t>4/2568(CNTR-00004/68)
ลว.18/10/67</t>
  </si>
  <si>
    <t>9/2568(CNTR-00007/68)
ลว.11/11/67</t>
  </si>
  <si>
    <t>8/2568(CNTR-00008/68)
12/11/67</t>
  </si>
  <si>
    <t>5/2568(CNTR-00024/68)
ลว.13/12/67</t>
  </si>
  <si>
    <t>21/2568(CNTR-00033/68)
ลว.19/12/67</t>
  </si>
  <si>
    <t>22/2568(CNTR-00035/68)
ลว.19/12/67</t>
  </si>
  <si>
    <t>23/2568(CNTR-00038/68)
ลว.24/12/67</t>
  </si>
  <si>
    <t>25/2568(CNTR-00039/68)
ลว.24/12/67</t>
  </si>
  <si>
    <t>24/2568(CNTR-00040/68)
ลว.25/12/67</t>
  </si>
  <si>
    <t>20/2568(CNTR-00044/68)
ลว.02/01/68</t>
  </si>
  <si>
    <t>11/2568(CNTR-00045/68)
ลว.06/01/68</t>
  </si>
  <si>
    <t>32/2568(CNTR-00047/68)
ลว.09/01/68</t>
  </si>
  <si>
    <t>10/2568(CNTR-00049/68)
ลว.13/01/68</t>
  </si>
  <si>
    <t>30/2568(CNTR-00050/68)
ลว.13/01/68</t>
  </si>
  <si>
    <t>36/2568(CNTR-00060/68)
ลว.24/01/68</t>
  </si>
  <si>
    <t>31/2568(CNTR-00071/68)
ลว.13/03/68</t>
  </si>
  <si>
    <t>50/2568(CNTR-00070/68)
ลว.13/03/68</t>
  </si>
  <si>
    <t>40/2568(CNTR-00083/68)
ลว.29/05/68</t>
  </si>
  <si>
    <t>37/2568(CNTR-00086/68)
ลว.16/06/68</t>
  </si>
  <si>
    <t>21/2568(CNTR-00091/68)
ลว.23/06/68</t>
  </si>
  <si>
    <t>58/2568(CNTR-00090/68)
ลว.23/06/2568</t>
  </si>
  <si>
    <t>59/2568(CNTR-00089/68)
23/06/2568</t>
  </si>
  <si>
    <t>55/2568(CNTR-00106/68)
ลว.30/06/2568</t>
  </si>
  <si>
    <t>140/2568(CNTR-00113/68)
ลว.01/07/2568</t>
  </si>
  <si>
    <t>3/2568(CNTR-00125/68)
ลว.01/07/2568</t>
  </si>
  <si>
    <t>37/2568(CNTR-00130/68)
ลว.01/07/2568</t>
  </si>
  <si>
    <t>40/2568(CNTR-00131/68)
ลว.01/07/2568</t>
  </si>
  <si>
    <t>68/2568(CNTR-00121/68)
ลว.01/07/2568</t>
  </si>
  <si>
    <t>69/2568(CNTR-00119/68)
ลว.01/07/2568</t>
  </si>
  <si>
    <t>70/2568(CNTR-00120/68)
ลว.01/07/2568</t>
  </si>
  <si>
    <t>73/2568(CNTR-00122/68)
ลว.01/07/2568</t>
  </si>
  <si>
    <t>74/2568(CNTR-00129/68)
ลว.01/07/2568</t>
  </si>
  <si>
    <t>75/2568(CNTR-00123/68)
ลว.01/07/2568</t>
  </si>
  <si>
    <t>76/2568(CNTR-00118/68)
ลว.01/07/2568</t>
  </si>
  <si>
    <t>77/2568(CNTR-00116/68)
ลว.01/07/2568</t>
  </si>
  <si>
    <t>78/2568(CNTR-00114/68)
ลว.01/07/2568</t>
  </si>
  <si>
    <t>79/2568(CNTR-00128/68)
ลว.01/07/2568</t>
  </si>
  <si>
    <t>80/2568(CNTR-00127/68)
ลว.01/07/2568</t>
  </si>
  <si>
    <t>68039072860(CNTR-00132/68)
ลว.05/07/2568</t>
  </si>
  <si>
    <t>66/2568(CNTR-00141/68)
ลว.10/07/2568</t>
  </si>
  <si>
    <t>81/2568(CNTR-00136/68)
ลว.10/07/2568</t>
  </si>
  <si>
    <t>82/2568(CNTR-00139/68)
ลว.10/07/2568</t>
  </si>
  <si>
    <t>83/2568(CNTR-00140/68)
ลว.10/07/2568</t>
  </si>
  <si>
    <t>18/2568(CNTR-00154/68)
ลว.12/07/2568</t>
  </si>
  <si>
    <t>19/2568(CNTR-00159/68)
ลว.12/07/2568</t>
  </si>
  <si>
    <t>21/2568(CNTR-00164/68)
ลว.12/07/2568</t>
  </si>
  <si>
    <t>22/2568(CNTR-00165/68)
ลว.12/07/2568</t>
  </si>
  <si>
    <t>285/2568(CNTR-00155/68)
ลว.12/07/2568</t>
  </si>
  <si>
    <t>100/2568(CNTR-00169/68)
ลว.14/07/2568</t>
  </si>
  <si>
    <t>110/2568(CNTR-00174/68)
ลว.14/07/2568</t>
  </si>
  <si>
    <t>99/2568(CNTR-00167/68)
ลว.14/07/2568</t>
  </si>
  <si>
    <t>99/2568(CNTR-00171/68)
ลว.14/07/2568</t>
  </si>
  <si>
    <t>103/2568(CNTR-00187/68)
ลว.15/07/2568</t>
  </si>
  <si>
    <t>108/2568(CNTR-00185/68)
ลว.15/07/2568</t>
  </si>
  <si>
    <t>15/2568(CNTR-00190/68)
ลว.15/07/2568</t>
  </si>
  <si>
    <t>23/2568(CNTR-00182/68)
ลว.15/07/2568</t>
  </si>
  <si>
    <t>96/2568(CNTR-00183/68)
ลว.15/07/2568</t>
  </si>
  <si>
    <t>98/2568(CNTR-00184/68)
ลว.15/07/2568</t>
  </si>
  <si>
    <t>๑๔/๒๕๖๘(CNTR-00192/68)
ลว.15/07/2568</t>
  </si>
  <si>
    <t>114/2568(CNTR-00194/68)
ลว.19/07/2568</t>
  </si>
  <si>
    <t>102/2568(CNTR-00201/68)
ลว.21/07/2568</t>
  </si>
  <si>
    <t>107/2568(CNTR-00202/68)
ลว.21/07/2568</t>
  </si>
  <si>
    <t>98/2568(CNTR-00204/68)
ลว.22/07/2568</t>
  </si>
  <si>
    <t>17/2568(CNTR-00210/68)
ลว.29/07/2568</t>
  </si>
  <si>
    <t>115/2568(CNTR-00212/68)
ลว.04/08/2568</t>
  </si>
  <si>
    <t>120/2568(CNTR-00229/68)
ลว.12/08/2568</t>
  </si>
  <si>
    <t>104/2568(CNTR-00231/68)
ลว.15/08/2568</t>
  </si>
  <si>
    <t>122/2568(CNTR-00230/68)
ลว.15/08/2568</t>
  </si>
  <si>
    <t>123/2568(CNTR-00233/68)
ลว.15/08/2568</t>
  </si>
  <si>
    <t>124/2568(CNTR-00232/68)
ลว.15/08/2568</t>
  </si>
  <si>
    <t>125/2568(CNTR-00240/68)
ลว.18/08/2568</t>
  </si>
  <si>
    <t>128/2568(CNTR-00247/68)
ลว.26/08/2568</t>
  </si>
  <si>
    <t>24/2568(CNTR-00246/68)
ลว.26/08/2568</t>
  </si>
  <si>
    <t>99/2568(CNTR-00248/68)
ลว.26/08/2568</t>
  </si>
  <si>
    <t>129/2568(CNTR-00249/68)
ลว.27/08/2568</t>
  </si>
  <si>
    <t>113/2568(CNTR-00254/68)
ลว.01/09/2568</t>
  </si>
  <si>
    <t>135/2568(CNTR-00256/68)
ลว.02/09/2568</t>
  </si>
  <si>
    <t>121/2568(CNTR-00258/68)
ลว.08/09/2568</t>
  </si>
  <si>
    <t>127/2568(CNTR-00257/68)
ลว.08/09/2568</t>
  </si>
  <si>
    <t>139/2568(CNTR-00261/68)
ลว.08/09/2568</t>
  </si>
  <si>
    <t>138/2568(CNTR-00264/68)
ลว.10/09/2568</t>
  </si>
  <si>
    <t>134/2568(CNTR-00275/68)
ลว.30/09/2568</t>
  </si>
  <si>
    <t>18/2568(CNTR-00027/68)
ลว.18/12/67</t>
  </si>
  <si>
    <t>1/2568(CNTR-00003/68)
ลว.16/10/2567</t>
  </si>
  <si>
    <t>6/2568(CNTR-00036/68)
ลว.20/12/2567</t>
  </si>
  <si>
    <t>9/2568(CNTR-00046/68)
ลว.09/01/2568</t>
  </si>
  <si>
    <t>17/2568(CNTR-00053/68)
ลว.147/01/68</t>
  </si>
  <si>
    <t>12/2568(CNTR-00055/68)
ลว.20/01/2568</t>
  </si>
  <si>
    <t>20/2568(CNTR-00157/68)
ลว.20/07/2568</t>
  </si>
  <si>
    <t xml:space="preserve"> 16/2568	(CNTR-00189/68)
ลว.15/07/2568</t>
  </si>
  <si>
    <t>1/2568(CNTR-00009/68)
ลว.15/11/2567</t>
  </si>
  <si>
    <t>2/2568(CNTR-00011/68)
ลว.22/11/2567</t>
  </si>
  <si>
    <t>3/2568(CNTR-00012/68)
ลว.25/11/2567</t>
  </si>
  <si>
    <t>4/2568(CNTR-00013/68)
ลว.26/11/2567</t>
  </si>
  <si>
    <t>7/2568(CNTR-00023/68)
ลว.11/12/2567</t>
  </si>
  <si>
    <t>8/2568(CNTR-00034/68)
ลว.16/12/2567</t>
  </si>
  <si>
    <t>จัดซื้อวัสดุงานบ้านงานครัว จำนวน 7 รายการ เพื่อใช้ภายในสำนักงาน</t>
  </si>
  <si>
    <t>CNTR-00005/68
ลว.21/10/2567</t>
  </si>
  <si>
    <t>ร้านตั้งอี่ง้วน
ราคาที่ตกลงซื้อหรือจ้าง 4,951  บาท</t>
  </si>
  <si>
    <t>ร้านตั้งอี่ง้วน
เสนอราคา 4,951 บาท</t>
  </si>
  <si>
    <t>จัดซื้อวัสดุก่อสร้าง จำนวน 4 รายการ</t>
  </si>
  <si>
    <t>ศิริพรพาณิชย์
เสอนราคา 995 บาท</t>
  </si>
  <si>
    <t>ศิริพรพาณิชย์
ราคาที่ตกลงซื้อหรือจ้าง 995 บาท</t>
  </si>
  <si>
    <t>CNTR-00028/68
ลว.18/12/2567</t>
  </si>
  <si>
    <t>จัดซื้อวัสดุก่อสร้าง จำนวน 9 รายการ</t>
  </si>
  <si>
    <t>ศิริพรพาณิชย์
เสนอราคา 963 บาท</t>
  </si>
  <si>
    <t>ศิริพรพาณิชย์
ราคาที่ตกลงซื้อหรือจ้าง 963 บาท</t>
  </si>
  <si>
    <t>CNTR-00029/68
ลว.18/12/2567</t>
  </si>
  <si>
    <t>จัดซื้อวัสดุการเกษตร จำนวน 5 รายการ</t>
  </si>
  <si>
    <t>ศิริพรพาณิชย์
เสนอราคา 1,145 บาท</t>
  </si>
  <si>
    <t>ศิริพรพาณิชย์
ราคาที่ตกลงซื้อหรือจ้าง 1,145 บาท</t>
  </si>
  <si>
    <t>CNTR-00031/68
ลว 18/12/2567</t>
  </si>
  <si>
    <t>จัดซื้อวัสดุก่อสร้าง จำนวน 3 รายการ</t>
  </si>
  <si>
    <t>ร้านดาเรศ  วัสดุก่อสร้าง
เสนอราคา 1,830 บาท</t>
  </si>
  <si>
    <t>ร้านดาเรศ  วัสดุก่อสร้าง
ราคาที่ตกลงซื้อหรือจ้าง 1,830 บาท</t>
  </si>
  <si>
    <t>CNTR-00032/68
ลว.18/12/2567</t>
  </si>
  <si>
    <t>จัดซื้อวัสดุงานบ้านงานครัว</t>
  </si>
  <si>
    <t>ร้านตั้งอี่ง้วน
เสนอราคา 4,941 บาท</t>
  </si>
  <si>
    <t>ร้านตั้งอี่ง้วน
ราคาที่ตกลงซื้อหรือจ้าง 4,941  บาท</t>
  </si>
  <si>
    <t>CNTR-00037/68
ลว.23/12/2567</t>
  </si>
  <si>
    <t>ศิริพรพาณิชย์
เสนอราคา 2,517.70 บาท</t>
  </si>
  <si>
    <t>ศิริพรพาณิชย์
ราคาที่ตกลงซื้อหรือจ้าง 2,517.70 บาท</t>
  </si>
  <si>
    <t>CNTR-00054/68
ลว.17/01/2568</t>
  </si>
  <si>
    <t>จัดซื้อวัสดุการเกษตร จำนวน 10 รายการ</t>
  </si>
  <si>
    <t>ห้างหุ้นส่วนจำกัด โชคชัยพาณิชย์บางสะพาน
เสนอราคา 4,827.84 บาท</t>
  </si>
  <si>
    <t>ห้างหุ้นส่วนจำกัด โชคชัยพาณิชย์บางสะพาน
ราคาที่ตกลงซื้อหรือจ้าง 4,827.84 บาท</t>
  </si>
  <si>
    <t>CNTR-00058/68
ลว.20/01/2568</t>
  </si>
  <si>
    <t>จัดซื้อวัสดุงานบ้านงานครัว จำนวน 7 รายการ</t>
  </si>
  <si>
    <t>ร้านตั้งอี่ง้วน
เสนอราคา 4,973 บาท</t>
  </si>
  <si>
    <t>ร้านตั้งอี่ง้วน
ราคาที่ตกลงซื้อหรือจ้าง 4,973 บาท</t>
  </si>
  <si>
    <t>CNTR-00059/68
ลว.23/01/2568</t>
  </si>
  <si>
    <t>บริษัทโชคชัยพาณิชย์(2560)จำกัด
เสนอราคา 4,827.84 บาท</t>
  </si>
  <si>
    <t>บริษัทโชคชัยพาณิชย์(2560)จำกัด
ราคาที่ตกลงซื้อหรือจ้าง 4,827.84 บาท</t>
  </si>
  <si>
    <t>CNTR-00061/68
ลว.24/01/2568</t>
  </si>
  <si>
    <t>เก้าอี้แถว 3 ที่นั่ง จำนวน 1 ชุด</t>
  </si>
  <si>
    <t>ร้านอนุวัตร อิเล็คทริค
เสนอราคา 4,500 บาท</t>
  </si>
  <si>
    <t>ร้านอนุวัตร อิเล็คทริค
ราคาที่ตกลงซื้อหรือจ้าง 4,500 บาท</t>
  </si>
  <si>
    <t>CNTR-00065/68
ลว.27/01/2568</t>
  </si>
  <si>
    <t>ศิริพรพาณิชย์
เสนอราคา 1,310 บาท</t>
  </si>
  <si>
    <t>ศิริพรพาณิชย์
ราคาที่ตกลงซื้อหรือจ้าง 1,310 บาท</t>
  </si>
  <si>
    <t>CNTR-00066/68
ลว.13/03/2568</t>
  </si>
  <si>
    <t>ร้านตั้งอี่ง้วน
เสนอราคา 4,962 บาท</t>
  </si>
  <si>
    <t>ร้านตั้งอี่ง้วน
ราคาที่ตกลงซื้อหรือจ้าง 4,962 บาท</t>
  </si>
  <si>
    <t>CNTR-00095/68
ลว.23/06/2568</t>
  </si>
  <si>
    <t>ร้านตั้งอี่ง้วน
เสนอราคา 4,847 บาท</t>
  </si>
  <si>
    <t>ร้านตั้งอี่ง้วน
ราคาที่ตกลงซื้อหรือจ้าง 4,847 บาท</t>
  </si>
  <si>
    <t>CNTR-00096/68
ลว.23/06/2568</t>
  </si>
  <si>
    <t>ร้านตั้งอี่ง้วน
เสนอราคา 3,810 บาท</t>
  </si>
  <si>
    <t>ร้านตั้งอี่ง้วน
ราคาที่ตกลงซื้อหรือจ้าง 3,810 บาท</t>
  </si>
  <si>
    <t>CNTR-00099/68
ลว.30/06/2568</t>
  </si>
  <si>
    <t>จัดซื้อวัสดุก่อสร้าง</t>
  </si>
  <si>
    <t>ศิริพรพาณิชย์
เสนอราคา 2,058 บาท</t>
  </si>
  <si>
    <t>ศิริพรพาณิชย์
ราคาที่ตกลงซื้อหรือจ้าง 2,058 บาท</t>
  </si>
  <si>
    <t>CNTR-00108/68
ลว.30/06/2568</t>
  </si>
  <si>
    <t>ศิริพรพาณิชย์
เสนอราคา 1,290 บาท</t>
  </si>
  <si>
    <t>ศิริพรพาณิชย์
ราคาที่ตกลงซื้อหรือจ้าง 1, 290 บาท</t>
  </si>
  <si>
    <t>CNTR-00109/68
ลว.30/06/2568</t>
  </si>
  <si>
    <t>ร้านตั้งอี่ง้วน
เสนอราคา 4,998 บาท</t>
  </si>
  <si>
    <t>ร้านตั้งอี่ง้วน
ราคาที่ตกลงซื้อหรือจ้าง 4,998 บาท</t>
  </si>
  <si>
    <t>CNTR-00134/68
ลว.10/07/2568</t>
  </si>
  <si>
    <t>จัดซื้อวัสดุงานบ้านงานครัวเพื่อใช้ในงานสาธารณสุขและสิ่งแวดล้อม จำนวน 1 รายการ</t>
  </si>
  <si>
    <t>ร้านตั้งอี่ง้วน
เสนอราคา 2,450 บาท</t>
  </si>
  <si>
    <t>ร้านตั้งอี่ง้วน
ราคาที่ตกลงซื้อหรือจ้าง 2,450 บาท</t>
  </si>
  <si>
    <t>CNTR-00135/68
ลว.10/07/2568</t>
  </si>
  <si>
    <t>จัดซื้อวัสดุการเกษตร จำนวน 1 รายการ</t>
  </si>
  <si>
    <t>ร้านดาเรศ  วัสดุก่อสร้าง
เสนอราคา 650 บาท</t>
  </si>
  <si>
    <t>ร้านดาเรศ  วัสดุก่อสร้าง
ราคาที่ตกลงซื้อหรือจ้าง 650 บาท</t>
  </si>
  <si>
    <t>CNTR-00142/68
ลว.10/07/2568</t>
  </si>
  <si>
    <t>จัดซื้อวัสดุสำนักงาน จำนวน 3 รายการ</t>
  </si>
  <si>
    <t>ร้านดาเรศ  วัสดุก่อสร้าง
เสนอราคา 525 บาท</t>
  </si>
  <si>
    <t>ร้านดาเรศ  วัสดุก่อสร้าง
ราคาที่ตกลงซื้อหรือจ้าง 525 บาท</t>
  </si>
  <si>
    <t>CNTR-00143/68
ลว.10/07/2568</t>
  </si>
  <si>
    <t>จัดวัสดุน้ำมันหล่อลื่น จำนวน 1 รายการ</t>
  </si>
  <si>
    <t>บริษัทโชคชัยพาณิชย์(2560)จำกัด
เสนอราคา 1,487.30 บาท</t>
  </si>
  <si>
    <t>บริษัทโชคชัยพาณิชย์(2560)จำกัด
ราคาที่ตกลงซื้อหรือจ้าง 1,487.30 บาท</t>
  </si>
  <si>
    <t>CNTR-00145/68
ลว.10/07/2568</t>
  </si>
  <si>
    <t>จัดซื้อวัสดุการเกษตร จำนวน 15 รายการ</t>
  </si>
  <si>
    <t>ศิริพรพาณิชย์
เสนอราคา 2,488 บาท</t>
  </si>
  <si>
    <t>ศิริพรพาณิชย์
ราคาที่ตกลงซื้อหรือจ้าง 2,488 บาท</t>
  </si>
  <si>
    <t>CNTR-00148/68
ลว.12/07/2568</t>
  </si>
  <si>
    <t>จัดเก้าอี้สำหรับใช้ในการปฎิบัติงานแบบล้อเลื่อน จำนวน 1 ตัว</t>
  </si>
  <si>
    <t>ร้านอนุวัตร อิเล็คทริค
เสนอราคา 3,000 บาท</t>
  </si>
  <si>
    <t>ร้านอนุวัตร อิเล็คทริค
ราคาที่ตกลงซื้อหรือจ้าง 3,000 บาท</t>
  </si>
  <si>
    <t>CNTR-00163/68
ลว.12/07/2568</t>
  </si>
  <si>
    <t>เครื่องพิมพ์แบบฉีดหมึกพร้อมติดตั้งถังหมีกพิมพ์ (Ink Tank Printer)  จำนวน 1 เครื่อง</t>
  </si>
  <si>
    <t>คาเล็กคอม
เสนอราคา 4,100 บาท</t>
  </si>
  <si>
    <t>คาเล็กคอม
ราคาที่ตกลงซื้อหรือจ้าง 4,100 บาท</t>
  </si>
  <si>
    <t>CNTR-00168/68
ลว.14/07/2568</t>
  </si>
  <si>
    <t>ตู้เย็นขนาด 5 คิวบิกฟุต จำนวน 1 ตู้</t>
  </si>
  <si>
    <t>ร้านอนุวัตร อิเล็คทริค
เสนอราคา 4,990 บาท</t>
  </si>
  <si>
    <t>ร้านอนุวัตร อิเล็คทริค
ราคาที่ตกลงซื้อหรือจ้าง 4,990 บาท</t>
  </si>
  <si>
    <t>CNTR-00177/68
ลว.14/07/2568</t>
  </si>
  <si>
    <t>โต๊ะอเนกประสงค์ จำนวน 2 ตัว</t>
  </si>
  <si>
    <t>ร้านอนุวัตร อิเล็คทริค
เสนอราคา 3,800 บาท</t>
  </si>
  <si>
    <t>ร้านอนุวัตร อิเล็คทริค
ราคาที่ตกลงซื้อหรือจ้าง 3,800 บาท</t>
  </si>
  <si>
    <t>CNTR-00178/68
ลว.14/07/2568</t>
  </si>
  <si>
    <t>CNTR-00196/68
ลว.19/07/2568</t>
  </si>
  <si>
    <t>จัดซื้อวัสดุงานบ้านงานครัว จำนวน 10 รายการ</t>
  </si>
  <si>
    <t>ร้านตั้งอี่ง้วน
เสนอราคา 4,935 บาท</t>
  </si>
  <si>
    <t>ร้านตั้งอี่ง้วน
ราคาที่ตกลงซื้อหรือจ้าง 4,935 บาท</t>
  </si>
  <si>
    <t>CNTR-00197/68
ลว.19/07/2568</t>
  </si>
  <si>
    <t>CNTR-00209/68
ลว.29/07/2568</t>
  </si>
  <si>
    <t>ศิริพรพาณิชย์
เสนอราคา 1,551 บาท</t>
  </si>
  <si>
    <t>ศิริพรพาณิชย์
ราคาที่ตกลงซื้อหรือจ้าง 1,551 บาท</t>
  </si>
  <si>
    <t>CNTR-00217/68
ลว.04/08/2568</t>
  </si>
  <si>
    <t>ศิริพรพาณิชย์
เสนอราคา 1,832 บาท</t>
  </si>
  <si>
    <t>ศิริพรพาณิชย์
ราคาที่ตกลงซื้อหรือจ้าง 1,832 บาท</t>
  </si>
  <si>
    <t>CNTR-00220/68
ลว.04/08/2568</t>
  </si>
  <si>
    <t>จัดซื้อวัสดุการเกษตร จำนวน 6 รายการ</t>
  </si>
  <si>
    <t>ศิริพรพาณิชย์
เสนอราคา 2,051 บาท</t>
  </si>
  <si>
    <t>ศิริพรพาณิชย์
ราคาที่ตกลงซื้อหรือจ้าง 2,051 บาท</t>
  </si>
  <si>
    <t>CNTR-00221/68
ลว.04/08/2568</t>
  </si>
  <si>
    <t>KJ วัสดุก่อสร้าง
เสนอราคา 600 บาท</t>
  </si>
  <si>
    <t>KJ วัสดุก่อสร้าง
ราคาที่ตกลงซื้อหรือจ้าง 600 บาท</t>
  </si>
  <si>
    <t>CNTR-00222/68
ลว.04/08/2568</t>
  </si>
  <si>
    <t>บริษัทโชคชัยพาณิชย์(2560)จำกัด
เสนอราคา 278.20 บาท</t>
  </si>
  <si>
    <t>บริษัทโชคชัยพาณิชย์(2560)จำกัด
ราคาที่ตกลงซื้อหรือจ้าง 278.00 บาท</t>
  </si>
  <si>
    <t>CNTR-00223/68
ลว.04/08/2568</t>
  </si>
  <si>
    <t>ร้านตั้งอี่ง้วน
เสนอราคา 4,971บาท</t>
  </si>
  <si>
    <t>ร้านตั้งอี่ง้วน
ราคาที่ตกลงซื้อหรือจ้าง 4,971บาท</t>
  </si>
  <si>
    <t>CNTR-00224/68
ลว.04/08/2568</t>
  </si>
  <si>
    <t>จัดซื้อวัสดุวิทยาศาสตร์หรือการแพทย์ จำนวน 2 รายการ</t>
  </si>
  <si>
    <t>บริษัท พีเอส เมดิคอล จำกัด
เสนอราคา 4,950 บาท</t>
  </si>
  <si>
    <t>บริษัท พีเอส เมดิคอล จำกัด ราคาที่ตกลงซื้อหรือจ้าง 4,950 บาท</t>
  </si>
  <si>
    <t>CNTR-00225/68
ลว.05/08/2568</t>
  </si>
  <si>
    <t>เพื่อจัดซื้อวัสดุการเกษตร จำนวน 10 รายการ ใช้ใน อบต.ปากแพรก</t>
  </si>
  <si>
    <t>CNTR-00226/68
ลว.05/08/2568</t>
  </si>
  <si>
    <t>KJ วัสดุก่อสร้าง
เสนอราคา 1,180 บาท</t>
  </si>
  <si>
    <t>KJ วัสดุก่อสร้าง
ราคาที่ตกลงซื้อหรือจ้าง 1,180 บาท</t>
  </si>
  <si>
    <t>CNTR-00235/68
ลว.15/08/2568</t>
  </si>
  <si>
    <t>จัดซื้อครุภัณฑ์การเกษตร เครื่องสูบน้ำแบบจุ่ม (ปั๊มแช่ดูดน้ำเสีย) กำลังไฟไม่น้อยกว่า 750 วัตต์ ส่งน้ำสูงไม่น้อยกว่า 10 เมตร จำนวน 1 เครื่อง</t>
  </si>
  <si>
    <t>ศิริพรพาณิชย์
เสนอราคา 1,690 บาท</t>
  </si>
  <si>
    <t>ศิริพรพาณิชย์
ราคาที่ตกลงซื้อหรือจ้าง 1,690 บาท</t>
  </si>
  <si>
    <t>CNTR-00239/68
ลว.18/08/2568</t>
  </si>
  <si>
    <t>จัดซื้อหนังสือเรียน</t>
  </si>
  <si>
    <t>ศูนย์หนังสือบางสะพาน
เสนอราคา 1,400 บาท</t>
  </si>
  <si>
    <t>ศูนย์หนังสือบางสะพาน
ราคาที่ตกลงซื้อหรือจ้าง 1,400 บาท</t>
  </si>
  <si>
    <t>CNTR-00245/68
ลว.25/08/2568</t>
  </si>
  <si>
    <t>จัดซื้อวัสดุงานบ้านงานครัว เพื่อใช้ภายในสำนักงาน จำนวน 7 รายการ</t>
  </si>
  <si>
    <t>ร้านตั้งอี่ง้วน
เสนอราคา 4,816 บาท</t>
  </si>
  <si>
    <t>ร้านตั้งอี่ง้วน
ราคาที่ตกลงซื้อหรือจ้าง 4,816 บาท</t>
  </si>
  <si>
    <t>CNTR-00253/68
ลว.29/08/2568</t>
  </si>
  <si>
    <t>วัสดุการเกษตร จำนวน 5 รายการ</t>
  </si>
  <si>
    <t>บริษัทโชคชัยพาณิชย์(2560)จำกัด
เสนอราคา 3,066.62 บาท</t>
  </si>
  <si>
    <t>บริษัทโชคชัยพาณิชย์(2560)จำกัด
ราคาที่ตกลงซื้อหรือจ้าง 3,066.62 บาท</t>
  </si>
  <si>
    <t>ซื้อวัสดุการเกษตร จำนวน 2 รายการ</t>
  </si>
  <si>
    <t>ห้างหุ้นส่วนจำกัด โชคชัยพาณิชย์บางสะพาน
เสนอราคา 4,299 บาท</t>
  </si>
  <si>
    <t>ห้างหุ้นส่วนจำกัด โชคชัยพาณิชย์บางสะพาน
ราคาที่ตกลงซื้อหรือจ้าง 4,299 บาท</t>
  </si>
  <si>
    <t>CNTR-00263/68
ลว.08/09/2568</t>
  </si>
  <si>
    <t>จัดซื้อโปรแกรมคอมพิวเตอร์สำนักงาน พร้อมติดตั้ง</t>
  </si>
  <si>
    <t>ร้านพีระ  เทรดดิ้ง
เสนอราคา 4,500 บาท</t>
  </si>
  <si>
    <t>ร้านพีระ  เทรดดิ้ง
ราคาที่ตกลงซื้อหรือจ้าง 4,500 บาท</t>
  </si>
  <si>
    <t>CNTR-00269/68
ลว.17/09/2568</t>
  </si>
  <si>
    <t>จัดซื้อวัสดุยานพาหนะและขนส่ง จำนวน 3 รายการ</t>
  </si>
  <si>
    <t>บริษัทโชคชัยพาณิชย์(2560)จำกัด
เสนอราคา 1,968.80 บาท</t>
  </si>
  <si>
    <t>บริษัทโชคชัยพาณิชย์(2560)จำกัด
ราคาที่ตกลงซื้อหรือจ้าง 1,968.80 บาท</t>
  </si>
  <si>
    <t>CNTR-00270/68
ลว.18/09/2568</t>
  </si>
  <si>
    <t>CNTR-00262/68
ลว.05/09/2568</t>
  </si>
  <si>
    <t>จ้างเหมาซักอบรีด ผ้าม้วน</t>
  </si>
  <si>
    <t>นางสาวสุพรรณี  เชื้อชะเอม
เสนอราคา 3,250 บาท</t>
  </si>
  <si>
    <t>นางสาวสุพรรณี  เชื้อชะเอม
ราคาที่ตกลงซื้อหรือจ้าง 3,250 บาท</t>
  </si>
  <si>
    <t>CNTR-00006/68
ลว.28/10/2567</t>
  </si>
  <si>
    <t>จ้างเหมาซ่อมแซมเครื่องปรับอากาศสำนักงานองค์การบริหารส่วนตำบลปากแพรก</t>
  </si>
  <si>
    <t>นายสุริยา สมวงศ์
เสนอราคา 800 บาท</t>
  </si>
  <si>
    <t>นายสุริยา สมวงศ์
ราคาที่ตกลงซื้อหรือจ้าง 800 บาท</t>
  </si>
  <si>
    <t>CNTR-00010/68
ลว.18/11/2567</t>
  </si>
  <si>
    <t>จ้างเหมาจัดทำป้ายไวนิลโครงการวัดประชารัฐสร้างสุข</t>
  </si>
  <si>
    <t>ร้าน เอ๋ โปสเตอร์
เสนอราคา 924 บาท</t>
  </si>
  <si>
    <t>ร้าน เอ๋ โปสเตอร์
ราคาที่ตกลงซื้อหรือจ้าง 924 บาท</t>
  </si>
  <si>
    <t>CNTR-00017/68
ลว.02/12/2567</t>
  </si>
  <si>
    <t>จ้างเหมาจัดทำป้ายไวนิลประชาสัมพันธ์ประกาศเรื่องขอความร่วมมือห้ามให้อาหารสัตว์</t>
  </si>
  <si>
    <t>ร้าน เอ๋ โปสเตอร์
เสนอราคา 2,520 บาท</t>
  </si>
  <si>
    <t>ร้าน เอ๋ โปสเตอร์
ราคาที่ตกลงซื้อหรือจ้าง 2,520 บาท</t>
  </si>
  <si>
    <t>CNTR-00021/68
ลว.06/12/2567</t>
  </si>
  <si>
    <t>จ้างเหมาจัดทำป้ายไวนิล เพื่อช้จุดบริการประชาชนบริเวณแยกนภา หมู่ที่ 4</t>
  </si>
  <si>
    <t>ร้านเอ๋ โปสเตอร์
เสนอราคา 3,000 บาท</t>
  </si>
  <si>
    <t>ร้านเอ๋ โปสเตอร์
ราคาที่ตกลงซื้อหรือจ้าง 3,000 บาท</t>
  </si>
  <si>
    <t>CNTR-00043/68
ลว.27/12/2567</t>
  </si>
  <si>
    <t>จ้างเหมาทำป้ายไวนิลประชาสัมพันธ์ประกาศเรื่องอันตรายห้ามเล่นน้ำบริเวณนี้</t>
  </si>
  <si>
    <t>นายธนดล  เหมือนแท้
เสนอราคา 720 บาท</t>
  </si>
  <si>
    <t>นายธนดล  เหมือนแท้
ราคาที่ตกลงซื้อหรือจ้าง 720 บาท</t>
  </si>
  <si>
    <t>CNTR-00048/68
ลว.10/01/2568</t>
  </si>
  <si>
    <t>จ้างเหมาซ่อมแซมรถบรรทุกขยะ ทะเบียน 815830 ประจวบคีรีขันธ์</t>
  </si>
  <si>
    <t>บดินทร์ คลีนิค รถยนต์
เสนอราคา 2,950 บาท</t>
  </si>
  <si>
    <t>บดินทร์ คลีนิค รถยนต์
ราคาที่ตกลงซื้อหรือจ้าง 2,925 บาท</t>
  </si>
  <si>
    <t>CNTR-00051/68
ลว.15/01/2568</t>
  </si>
  <si>
    <t>จ้างเหมาซ่อมแซมรถยนต์ส่วนกลาง หมายเลขทะเบียน กข 3090 ประจวบคีรีขันธ์</t>
  </si>
  <si>
    <t>บดินทร์ คลีนิค รถยนต์
เสนอราคา 1,210 บาท</t>
  </si>
  <si>
    <t>บดินทร์ คลีนิค รถยนต์
ราคาที่ตกลงซื้อหรือจ้าง 1,210 บาท</t>
  </si>
  <si>
    <t>CNTR-00057/68
ลว.20/01/2568</t>
  </si>
  <si>
    <t>จ้างเหมาซ่อมแซมประตูกระจกของศูนย์พัฒนาเด็กเล็กบ้านหนองห้วยฝาด</t>
  </si>
  <si>
    <t>นายพลากร  ประเสริฐทรัพย์
เสนอราคา 1,500 บาท</t>
  </si>
  <si>
    <t>นายพลากร  ประเสริฐทรัพย์
ราคาที่ตกลงซื้อหรือจ้าง 1,500 บาท</t>
  </si>
  <si>
    <t>CNTR-00067/68
ลว.13/03/2568</t>
  </si>
  <si>
    <t>จ้างเหมาจัดทำป้ายไวนิล</t>
  </si>
  <si>
    <t>ร้าน เอ๋ โปสเตอร์
เสนอราคา 863 บาท</t>
  </si>
  <si>
    <t>ร้าน เอ๋ โปสเตอร์
ราคาที่ตกลงซื้อหรือจ้าง 863 บาท</t>
  </si>
  <si>
    <t>CNTR-00072/68
ลว.13/03/2568</t>
  </si>
  <si>
    <t>ร้าน เอ๋ โปสเตอร์
เสนอราคา 1,926 บาท</t>
  </si>
  <si>
    <t>ร้าน เอ๋ โปสเตอร์
ราคาที่ตกลงซื้อหรือจ้าง 1,926 บาท</t>
  </si>
  <si>
    <t>CNTR-00073/68
ลว.13/03/2568</t>
  </si>
  <si>
    <t>จ้างเหมาซ่อมแซมรถบรรทุกขยะ หมายเลขทะเบียน 815830 ประจวบคีรีขันธ์</t>
  </si>
  <si>
    <t>บดินทร์ คลีนิค รถยนต์
เสนอราคา 500 บาท</t>
  </si>
  <si>
    <t>บดินทร์ คลีนิค รถยนต์
ราคาที่ตกลงซื้อหรือจ้าง 500 บาท</t>
  </si>
  <si>
    <t>CNTR-00074/68
ลว.13/03/2568</t>
  </si>
  <si>
    <t>ร้าน เอ๋ โปสเตอร์
เสนอราคา 1,819 บาท</t>
  </si>
  <si>
    <t>ร้าน เอ๋ โปสเตอร์
ราคาที่ตกลงซื้อหรือจ้าง 1,819 บาท</t>
  </si>
  <si>
    <t>CNTR-00075/68
ลว.13/03/2568</t>
  </si>
  <si>
    <t>จ้างเหมาซ่อมแซมประตูกั้นระหว่างอาคารเรียนของศูนย์พัฒนาเด็กเล็กบ้านทุ่งกระโตน</t>
  </si>
  <si>
    <t>นายวิทยา เนตรน้อย
เสนอราคา 4,000 บาท</t>
  </si>
  <si>
    <t>นายวิทยา เนตรน้อย
ราคาที่ตกลงซื้อหรือจ้าง 4,000 บาท</t>
  </si>
  <si>
    <t>CNTR-00076/68
ลว.14/03/2568</t>
  </si>
  <si>
    <t>จ้างเหมาซ่อมแซมและเปลี่ยนถ่ายอะไหล่เลื้อยโซ่ยนต์ รุ่น Stihl MS 180</t>
  </si>
  <si>
    <t>ร้านพรีเมี่ยม เซอร์วิส
เสนอราคา 2,750 บาท</t>
  </si>
  <si>
    <t>ร้านพรีเมี่ยม เซอร์วิส
ราคาที่ตกลงซื้อหรือจ้าง 2,750 บาท</t>
  </si>
  <si>
    <t>CNTR-00077/68
ลว.14/03/2568</t>
  </si>
  <si>
    <t>จ้างเหมาซ่อมแซมและเปลี่ยนถ่ายอะไหล่เลื้อยโซ่ยนต์</t>
  </si>
  <si>
    <t>ร้านพรีเมี่ยม เซอร์วิส
เสนอราคา 1,200 บาท</t>
  </si>
  <si>
    <t>ร้านพรีเมี่ยม เซอร์วิส
ราคาที่ตกลงซื้อหรือจ้าง 1,200 บาท</t>
  </si>
  <si>
    <t>CNTR-00078/68
ลว.14/03/2568</t>
  </si>
  <si>
    <t>จ้างเหมาซ่อมแซมเครื่องปรับอากาศ จำนวน 1 เครื่อง</t>
  </si>
  <si>
    <t>นายสุริยา สมวงศ์
เสนอราคา 2,500 บาท</t>
  </si>
  <si>
    <t>นายสุริยา สมวงศ์
ราคาที่ตกลงซื้อหรือจ้าง 2,500 บาท</t>
  </si>
  <si>
    <t>CNTR-00079/68
ลว.14/03/2568</t>
  </si>
  <si>
    <t>จ้างเหมาซ่อมแซมเครื่องปรับอากาศ</t>
  </si>
  <si>
    <t>นายสุริยา สมวงศ์
เสนอราคา 1,200 บาท</t>
  </si>
  <si>
    <t>นายสุริยา สมวงศ์
ราคาที่ตกลงซื้อหรือจ้าง 1,200 บาท</t>
  </si>
  <si>
    <t>CNTR-00080/68
ลว.29/05/2568</t>
  </si>
  <si>
    <t>จ้างเหมาซ่อมแซมและเปลี่ยนถ่ายอะไหล่เครื่องฉีดน้ำแรงดันสูงแบบ 3 ลูกสูบติดเครื่องยนต์ รุ่น Fujaka</t>
  </si>
  <si>
    <t>ร้านพรีเมี่ยม เซอร์วิส
เสนอราคา 350 บาท</t>
  </si>
  <si>
    <t>ร้านพรีเมี่ยม เซอร์วิส
ราคาที่ตกลงซื้อหรือจ้าง 350 บาท</t>
  </si>
  <si>
    <t>CNTR-00084/68
ลว.29/05/2568</t>
  </si>
  <si>
    <t>จ้างเหมาซ่อมแซมรถกระเช้าหมายเลขทะเบียน 819417 ประจวบคีรีขันธ์</t>
  </si>
  <si>
    <t>บริษัท ชัยรัชการ จำกัด
เสนอราคา 1,223.01 บาท</t>
  </si>
  <si>
    <t>บริษัท ชัยรัชการ จำกัด
ราคาที่ตกลงซื้อหรือจ้าง 1,223.01 บาท</t>
  </si>
  <si>
    <t>CNTR-00085/68
ลว.29/05/2568</t>
  </si>
  <si>
    <t>ร้าน เอ๋ โปสเตอร์
เสนอราคา 4,719 บาท</t>
  </si>
  <si>
    <t>ร้าน เอ๋ โปสเตอร์
ราคาที่ตกลงซื้อหรือจ้าง 4,719 บาท</t>
  </si>
  <si>
    <t>CNTR-00088/68
ลว.16/06/2568</t>
  </si>
  <si>
    <t>บดินทร์ คลีนิค รถยนต์
เสนอราคา 4,160 บาท</t>
  </si>
  <si>
    <t>บดินทร์ คลีนิค รถยนต์
ราคาที่ตกลงซื้อหรือจ้าง 4,160 บาท</t>
  </si>
  <si>
    <t>CNTR-00092/68
ลว.23/06/2568</t>
  </si>
  <si>
    <t>จ้างเหมาซ่อมแซมรถกระบะ Mitsubishi ทะเบียน กข 3090 ประจวบคีรีขันธ์</t>
  </si>
  <si>
    <t>บดินทร์ คลีนิค รถยนต์
เสนอราคา 2,000 บาท</t>
  </si>
  <si>
    <t>บดินทร์ คลีนิค รถยนต์
ราคาที่ตกลงซื้อหรือจ้าง 2,000 บาท</t>
  </si>
  <si>
    <t>CNTR-00093/68
ลว.23/06/2568</t>
  </si>
  <si>
    <t>จ้างเหมาซ่อมแซมเครื่องปรับอากาศ จำนวน  1 เครื่อง</t>
  </si>
  <si>
    <t>นายสุริยา สมวงศ์
เสนอราคา 1,500 บาท</t>
  </si>
  <si>
    <t>นายสุริยา สมวงศ์
ราคาที่ตกลงซื้อหรือจ้าง 1,500 บาท</t>
  </si>
  <si>
    <t>CNTR-00094/68</t>
  </si>
  <si>
    <t>จ้างเหมาจัดทำป้ายไวนิลค่าใช้จ่ายในการจัดงานพิธีการทางศาสนาและค่าใช้จ่ายในการเข้าร่วมกิจกรรมงานวันสำคัญทางศาสนาต่าง ๆ</t>
  </si>
  <si>
    <t>ร้านเอ๋ โปสเตอร์
เสนอราคา 770 บาท</t>
  </si>
  <si>
    <t>ร้านเอ๋ โปสเตอร์
ราคาที่ตกลงซื้อหรือจ้าง 770 บาท</t>
  </si>
  <si>
    <t>CNTR-00098/68
ลว.30/06/2568</t>
  </si>
  <si>
    <t>จ้างเหมาซ่อมแซมรถบรรทุกขยะ หมายเลขทะเบียน 815830</t>
  </si>
  <si>
    <t>ห้างหุ้นส่วนจำกัด ธีรวัฒน์ทรัคไทร์ แอนด์ เซอร์วิส
เสนอราคา 4,510.05 บาท</t>
  </si>
  <si>
    <t>ห้างหุ้นส่วนจำกัด ธีรวัฒน์ทรัคไทร์ แอนด์ เซอร์วิส
ราคาที่ตกลงซื้อหรือจ้าง 4,510.05 บาท</t>
  </si>
  <si>
    <t>CNTR-00103/68
ลว.30/06/2568</t>
  </si>
  <si>
    <t>จ้างเหมาซ่อมแซมรถกระบะ Mitsubishi ทะเบียน กข 3090</t>
  </si>
  <si>
    <t>บดินทร์ คลีนิค รถยนต์
เสนอราคา 890 บาท</t>
  </si>
  <si>
    <t>บดินทร์ คลีนิค รถยนต์
ราคาที่ตกลงซื้อหรือจ้าง 890 บาท</t>
  </si>
  <si>
    <t>CNTR-00110/68
ลว.30/06/2568</t>
  </si>
  <si>
    <t>CNTR-00112/68
ลว.30/06/2568</t>
  </si>
  <si>
    <t>ร้านเอ๋ โปสเตอร์
เสนอราคา 1,926 บาท</t>
  </si>
  <si>
    <t>ร้านเอ๋ โปสเตอร์
ราคาที่ตกลงซื้อหรือจ้าง 1,926 บาท</t>
  </si>
  <si>
    <t>CNTR-00126/68
ลว.01/07/2568</t>
  </si>
  <si>
    <t>นางสาวลดาวัลย์ มากยอด
เสนอราคา 3,960 บาท</t>
  </si>
  <si>
    <t>นางสาวลดาวัลย์ มากยอด
ราคาที่ตกลงซื้อหรือจ้าง 3,960 บาท</t>
  </si>
  <si>
    <t>CNTR-00150/68
ลว.12/07/2568</t>
  </si>
  <si>
    <t>จ้างเหมาบำรุงรักษาเครื่องพิมพ์ของศูนย์พัฒนาเด็กเล็กบ้านหนองห้วยฝาด</t>
  </si>
  <si>
    <t>คาเล็กคอม
เสนอราคา 800 บาท</t>
  </si>
  <si>
    <t>คาเล็กคอม
ราคาที่ตกลงซื้อหรือจ้าง 800 บาท</t>
  </si>
  <si>
    <t>CNTR-00151/68
ลว.12/07/2568</t>
  </si>
  <si>
    <t>จ้างเหมาซ่อมแซมบำรุงรักษาเครื่องปรับอากาศ จำนวน 1 รายการ</t>
  </si>
  <si>
    <t>นายสุริยา สมวงศ์
เสนอราคา 4,200 บาท</t>
  </si>
  <si>
    <t>นายสุริยา สมวงศ์
ราคาที่ตกลงซื้อหรือจ้าง 4,200 บาท</t>
  </si>
  <si>
    <t>CNTR-00152/68
ลว.12/07/2568</t>
  </si>
  <si>
    <t>จ้างเหมาซ่อมแซมท่อส่งน้ำปะปาของศูนย์พัฒนาเด็กเล็กบ้านหนองหัวยงฝาด</t>
  </si>
  <si>
    <t>นายพนัธชัย ประสาน
เสนอราคา 3,500 บาท</t>
  </si>
  <si>
    <t>นายพนัธชัย ประสาน
ราคาที่ตกลงซื้อหรือจ้าง 3,500 บาท</t>
  </si>
  <si>
    <t>CNTR-00158/68
ลว.12/07/2568</t>
  </si>
  <si>
    <t>CNTR-00170/68
ลว.14/07/2568</t>
  </si>
  <si>
    <t>จ้างเหมาซ่อมแซมเครื่องคอมพิวเตอร์</t>
  </si>
  <si>
    <t>คาเล็กคอม
เสนอราคา 1,500 บาท</t>
  </si>
  <si>
    <t>คาเล็กคอม
ราคาที่ตกลงซื้อหรือจ้าง 1,500 บาท</t>
  </si>
  <si>
    <t>CNTR-00175/68
ลว.14/07/2568</t>
  </si>
  <si>
    <t>ห้างหุ้นส่วนจำกัด ธีรวัฒน์ทรัคไทร์ แอนด์ เซอร์วิส
เสนอราคา 4,376.00 บาท</t>
  </si>
  <si>
    <t>ห้างหุ้นส่วนจำกัด ธีรวัฒน์ทรัคไทร์ แอนด์ เซอร์วิส
ราคาที่ตกลงซื้อหรือจ้าง 4,376.00 บาท</t>
  </si>
  <si>
    <t>CNTR-00176/68
ลว.14/07/2568</t>
  </si>
  <si>
    <t>จ้างเหมาซ่อมแซมและเปลี่ยนถ่ายอะไหล่เครื่องตัดหญ้า</t>
  </si>
  <si>
    <t>ร้านพรีเมี่ยม เซอร์วิส
เสนอราคา 3,420 บาท</t>
  </si>
  <si>
    <t>ร้านพรีเมี่ยม เซอร์วิส
ราคาที่ตกลงซื้อหรือจ้าง 3,420 บาท</t>
  </si>
  <si>
    <t>CNTR-00191/68
ลว.15/07/2568</t>
  </si>
  <si>
    <t>ธีรวัฒน์ ยางยนต์
เสนอราคา 4,376.30 บาท</t>
  </si>
  <si>
    <t>ธีรวัฒน์ ยางยนต์
ราคาที่ตกลงซื้อหรือจ้าง 4,376.30 บาท</t>
  </si>
  <si>
    <t>CNTR-00195/68
ลว.19/07/2568</t>
  </si>
  <si>
    <t>CNTR-00198/68
ลว.19/07/2568</t>
  </si>
  <si>
    <t>จ้างเหมาเช่าเครื่องเสียงค่าใช้จ่ายในการจัดงานพิธีการทางศาสนาและค่าใช้จ่ายในการเข้าร่วมกิจกรรมงานวันสำคัญทางศาสนาต่าง ๆ</t>
  </si>
  <si>
    <t>นายปราโมทย์ พุทธเกิด
เสนอราคา 3,000 บาท</t>
  </si>
  <si>
    <t>นายปราโมทย์ พุทธเกิด
ราคาที่ตกลงซื้อหรือจ้าง 3,000 บาท</t>
  </si>
  <si>
    <t>CNTR-00199/68
ลว.21/07/2568</t>
  </si>
  <si>
    <t>บริษัท  อึ้งง่วนไต๋อีซูซุเซลส์  จำกัด
เสนอราคา 2,306.39</t>
  </si>
  <si>
    <t>บริษัท  อึ้งง่วนไต๋อีซูซุเซลส์  จำกัด
ราคาที่ตกลงซื้อหรือจ้าง 2,306.39 บาท</t>
  </si>
  <si>
    <t>CNTR-00200/68
ลว.21/07/2568</t>
  </si>
  <si>
    <t>จ้างเหมาซ่อมแซมรถรบรรทุกน้ำ หมาายเลขทะเบียน บพ 6024 ประจวบคีรีขันธ์</t>
  </si>
  <si>
    <t>บดินทร์ คลีนิค รถยนต์
เสนอราคา 1,450 บาท</t>
  </si>
  <si>
    <t>บดินทร์ คลีนิค รถยนต์
ราคาที่ตกลงซื้อหรือจ้าง 1,450 บาท</t>
  </si>
  <si>
    <t>CNTR-00215/68
ลว.04/08/2568</t>
  </si>
  <si>
    <t>จ้างเหมาซ่อมแซมและเปลี่ยนถ่ายอะไหล่เครื่องตบดิน</t>
  </si>
  <si>
    <t>ร้านพรีเมี่ยม เซอร์วิส
เสนอราคา 2,850 บาท</t>
  </si>
  <si>
    <t>CNTR-00216/68
ลว.04/08/2568</t>
  </si>
  <si>
    <t>จ้างเหมาจัดทำป้ายไวนิลโครงการจัดตั้ง/ฝึกอบรมทบทวนอาสาสมัครป้องกันภัยฝ่ายพลเรือน (อปพร.)</t>
  </si>
  <si>
    <t>ร้านเอ๋ โปสเตอร์
เสนอราคา 4,937 บาท</t>
  </si>
  <si>
    <t>ร้านเอ๋ โปสเตอร์
ราคาที่ตกลงซื้อหรือจ้าง 4,937 บาท</t>
  </si>
  <si>
    <t>CNTR-00244/68
ลว.25/08/2568</t>
  </si>
  <si>
    <t>จ้างเหมาซ่อมแซมรถบรรทุกขยะ 815830</t>
  </si>
  <si>
    <t>บดินทร์ คลีนิค รถยนต์
เสนอราคา 3,450 บาท</t>
  </si>
  <si>
    <t>บดินทร์ คลีนิค รถยนต์
ราคาที่ตกลงซื้อหรือจ้าง 3,450 บาท</t>
  </si>
  <si>
    <t>CNTR-00259/68
ลว.08/09/2568</t>
  </si>
  <si>
    <t>จ้างเหมาติดฟิล์มกรองแสงรถบรรทุกขยะ 815830</t>
  </si>
  <si>
    <t>บดินทร์ คลีนิค รถยนต์
เสนอราคา 3,900 บาท</t>
  </si>
  <si>
    <t>บดินทร์ คลีนิค รถยนต์
ราคาที่ตกลงซื้อหรือจ้าง 3,900 บาท</t>
  </si>
  <si>
    <t>CNTR-00260/68
ลว.08/09/2568</t>
  </si>
  <si>
    <t>ร้านเอ๋ โปสเตอร์
เสนอราคา 720 บาท</t>
  </si>
  <si>
    <t>ร้านเอ๋ โปสเตอร์
ราคาที่ตกลงซื้อหรือจ้าง 720 บาท</t>
  </si>
  <si>
    <t>CNTR-00268/68
ลว.16/09/2568</t>
  </si>
  <si>
    <t>จ้างเหมาซ่อมแซมรถขยะ ทะเบียน 815830 ประจวบคีรีขันธ์ เพื่อให้สามารถใช้งานได้ตามปกติ</t>
  </si>
  <si>
    <t>บดินทร์ คลีนิค รถยนต์
เสนอราคา 2,500 บาท</t>
  </si>
  <si>
    <t>บดินทร์ คลีนิค รถยนต์
ราคาที่ตกลงซื้อหรือจ้าง 2,500 บาท</t>
  </si>
  <si>
    <t>CNTR-00271/68
ลว.19/09/2568</t>
  </si>
  <si>
    <t>จ้างเหมาซ่อมแซมรถขยะ หมายเลขทะเบียน 815830 ประจวบคีรีขันธ์ เพื่อให้สามารถใช้งานได้ตามปกติ</t>
  </si>
  <si>
    <t>ห้างหุ้นส่วนจำกัด ธีรวัฒน์ทรัคไทร์ แอนด์ เซอร์วิส
เสนอราคา 3,670.10 บาท</t>
  </si>
  <si>
    <t>ห้างหุ้นส่วนจำกัด ธีรวัฒน์ทรัคไทร์ แอนด์ เซอร์วิส
ราคาที่ตกลงซื้อหรือจ้าง 3,670.10 บาท</t>
  </si>
  <si>
    <t>CNTR-00272/68
ลว.19/09/2568</t>
  </si>
  <si>
    <t>จ้างเหมาซ่อมแซมรถยนต์นั่งส่วนกลาง หมายเลขทะเบียน กข 3090 ประจวบคีรีขันธ์ เพื่อให้สามารถใช้งานได้ตามปกติ</t>
  </si>
  <si>
    <t>ธีรวัฒน์ ยางยนต์
เสนอราคา 2,953.20 บาท</t>
  </si>
  <si>
    <t>ธีรวัฒน์ ยางยนต์
ราคาที่ตกลงซื้อหรือจ้าง 2,953.20 บาท</t>
  </si>
  <si>
    <t>CNTR-00273/68
ลว.22/09/2568</t>
  </si>
  <si>
    <t>จ้างเหมาซ่อมแซมเครื่องพิมพ์ Multifunction แบบฉีดหมึก เปลี่ยนถังพิมพ์ (Ink Tank Printer) จำนวน 1 เครื่อง</t>
  </si>
  <si>
    <t>คาเล็กคอม
เสนอราคา 1,300 บาท</t>
  </si>
  <si>
    <t>คาเล็กคอม
ราคาที่ตกลงซื้อหรือจ้าง 1,300บาท</t>
  </si>
  <si>
    <t>CNTR-00274/68
ลว.23/09/2568</t>
  </si>
  <si>
    <t>โครงการพัฒนาแหล่งท่องเที่ยววัดเขาลักษณ์จันทร์และสถานที่ปฏิบัติธรรมเขาตะล่อม โดยติดตั้งโคมไฟส่องสว่างสาธารณะด้วยพลักงานแสงอาทิตย์พร้อมติดตั้ง สายตลาดบางสะพานน้อย - วัดเขาลักษณณ์จันทร์ หมู่ที่ 2,3,6</t>
  </si>
  <si>
    <t>โครงการกำจัดวัชพืชพร้อมขุดลอกหน้าท่อบล็อกห้วยกรวดตอนบนและซ่อมแซมไหล่ทางลูกรังถนน คสล.สายดอนเจริญ - ทุ่งสะท้อน หมู่ที่ 4 ตำบลปากแพรก</t>
  </si>
  <si>
    <t>(ตั้งแต่วันที่ 1 ตุลาคม 2567 ถึงวันที่ 30 กันยายน 2568)</t>
  </si>
  <si>
    <t xml:space="preserve">วันที่   31   เดือน .....ตุลาคม...... พ.ศ. 2567 </t>
  </si>
  <si>
    <t xml:space="preserve">วันที่ 29  เดือน ..พฤศจิกายน...... พ.ศ. 2567 </t>
  </si>
  <si>
    <t>วันที่ 27  เดือน ....ธันวาคม..... พ.ศ. 2567</t>
  </si>
  <si>
    <t xml:space="preserve">วันที่ 31  เดือน .มกราคม.. พ.ศ. 2568 </t>
  </si>
  <si>
    <t xml:space="preserve">วันที่ 28  เดือน .กุมภาพันธ์.. พ.ศ. 2568 </t>
  </si>
  <si>
    <t xml:space="preserve">วันที่ 28  เดือน ....มีนาคม..... พ.ศ. 2568 </t>
  </si>
  <si>
    <t>วันที่ 29  เดือน ......พฤษภาคม...... พ.ศ. 2568</t>
  </si>
  <si>
    <t xml:space="preserve">วันที่ 30  เดือน .เมษายน.. พ.ศ. 2568 </t>
  </si>
  <si>
    <t>วันที่ 30 เดือน ....มิถุนายน... พ.ศ. 2568</t>
  </si>
  <si>
    <t xml:space="preserve">วันที่ 31  เดือน ......กรกฎาคม....... พ.ศ. 2568 </t>
  </si>
  <si>
    <t>วันที่ 29 เดือน ....สิงหาคม.. พ.ศ. 2568</t>
  </si>
  <si>
    <t>วันที่  30   เดือน ...กันยายน.... พ.ศ. 2568</t>
  </si>
  <si>
    <t>*ไม่มีการจัดซื้อจัดจ้าง*</t>
  </si>
  <si>
    <t>แบบสรุปผลการดำเนินการจัดซื้อจัดจ้างในรอบเดือน ตุลาคม 2567 ปีงบประมาณ 2568</t>
  </si>
  <si>
    <t>แบบสรุปผลการดำเนินการจัดซื้อจัดจ้างในรอบเดือน พฤศจิกายน 2567 ปีงบประมาณ 2568</t>
  </si>
  <si>
    <t>แบบสรุปผลการดำเนินการจัดซื้อจัดจ้างในรอบเดือน ธันวาคม 2567 ปีงบประมาณ 2568</t>
  </si>
  <si>
    <t>แบบสรุปผลการดำเนินการจัดซื้อจัดจ้างในรอบเดือน มกราคม 2568  ปีงบประมาณ 2568</t>
  </si>
  <si>
    <t>แบบสรุปผลการดำเนินการจัดซื้อจัดจ้างในรอบเดือนกุมภาพันธ์ 2568  ปีงบประมาณ 2568</t>
  </si>
  <si>
    <t>แบบสรุปผลการดำเนินการจัดซื้อจัดจ้างในรอบเดือนมีนาคม 2568 ปีงบประมาณ 2568</t>
  </si>
  <si>
    <t>แบบสรุปผลการดำเนินการจัดซื้อจัดจ้างในรอบเดือนเมษายน 2568  ปีงบประมาณ 2568</t>
  </si>
  <si>
    <t>แบบสรุปผลการดำเนินการจัดซื้อจัดจ้างในรอบเดือนมิถุนายน 2568 ปีงบประมาณ 2568</t>
  </si>
  <si>
    <t>แบบสรุปผลการดำเนินการจัดซื้อจัดจ้างในรอบเดือน สิงหาคม 2568  ปีงบประมาณ 2568</t>
  </si>
  <si>
    <t>แบบสรุปผลการดำเนินการจัดซื้อจัดจ้างในรอบเดือน กันยายน 2568 ปีงบประมาณ 2568</t>
  </si>
  <si>
    <t>แบบสรุปผลการดำเนินการจัดซื้อจัดจ้างในรอบเดือนพฤษภาคม 2568 ปีงบประมาณ 2568</t>
  </si>
  <si>
    <t>แบบสรุปผลการดำเนินการจัดซื้อจัดจ้างในรอบเดือนกรกฎาคม 2568  ปีงบประมาณ 2568</t>
  </si>
  <si>
    <t>องค์การบริหารส่วนตำบลปากแพรก อำเภอบางสะพานน้อย จังหวัดประจวบคีรีขันธ์</t>
  </si>
  <si>
    <t>วิธีการจัดซื้อจัดจัดจ้าง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</si>
  <si>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</si>
  <si>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</si>
  <si>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</si>
  <si>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</si>
  <si>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</si>
  <si>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อื่นๆ</t>
  </si>
  <si>
    <t>รวม</t>
  </si>
  <si>
    <t>วิธีประกวดราคาอิเล็กทรอนิกส์</t>
  </si>
  <si>
    <t>ปัญหา/อุปสรรค</t>
  </si>
  <si>
    <t xml:space="preserve">       3 การสืบราคากลางจากผู้มีอาชีพอาจใช้เวลานาน</t>
  </si>
  <si>
    <t>ข้อเสนอแนะ</t>
  </si>
  <si>
    <t xml:space="preserve">     2. ประสานงานให้แต่ละฝ่ายส่งเรื่องการจัดซื้อจัดจ้างให้เป็นไปตามแผนการจัดซื้อจัดจ้าง</t>
  </si>
  <si>
    <t xml:space="preserve">     3. เจ้าหน้าที่พยายามสืบหาข้อมูลจากหลายช่องทาง หรือสืบราคาจากอินเตอร์เน็ต เพื่อลดระยะเวลาในการสืบราคากลาง</t>
  </si>
  <si>
    <t xml:space="preserve">       1 กฎหมาย ระเบียบ หนังสือสั่งการ ที่เกี่ยวข้องกับการจัดซื้อจัดจ้างมีจำนวนมากและเปลี่ยนแปลงอยู่เสมอก่อให้เกิดปัญหาการตีความในการปฏิบัติงาน</t>
  </si>
  <si>
    <t xml:space="preserve">       2 ปัญหาเรื่องระยะเวลาในการดำเนินการจัดซื้อจัดจ้างเร่งด่วน กระชั้นชิด ส่งผลให้เกิดความเสี่ยงที่จะเกิดข้อผิดพลาดในการดำเนินงานได้</t>
  </si>
  <si>
    <t xml:space="preserve">     1. เจ้าหน้าที่ที่เกี่ยวข้องในการจัดซื้อจัดจ้าง และผู้ปฏิบัติงานต้องศึกษาระเบียบ และติดตามข้อมูลข่าวสาร หนังสือสั่งการ ในประเด็นต่าง ๆ จากเว็บไซต์กรมบัญชีกลางอยู่เสมอ </t>
  </si>
  <si>
    <t>สรุปรายการจัดซื้อจัดจ้างจำแนกตามวิธีการจัดซื้อจัดจ้าง</t>
  </si>
  <si>
    <t>รายงานสรุปผลการจัดซื้อจัดจ้างของ  องค์การบริหารส่วนตำบลปากแพรก อำเภอบางสะพานน้อย จังหวัดประจวบคีรีขันธ์ ประจำปีงบประมาณ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</si>
</sst>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TH SarabunIT๙"/>
      <family val="2"/>
    </font>
    <font>
      <sz val="15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sz val="12"/>
      <name val="TH SarabunIT๙"/>
      <family val="2"/>
    </font>
    <font>
      <sz val="14"/>
      <color rgb="FF000000"/>
      <name val="TH SarabunIT๙"/>
      <family val="2"/>
    </font>
    <font>
      <sz val="14"/>
      <name val="TH SarabunIT๙"/>
      <family val="2"/>
    </font>
    <font>
      <sz val="11"/>
      <color theme="1"/>
      <name val="Aptos Narrow"/>
      <family val="2"/>
      <scheme val="minor"/>
    </font>
    <font>
      <sz val="11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/>
    <xf numFmtId="0" fontId="9" fillId="0" borderId="1"/>
  </cellStyleXfs>
  <cellXfs count="74">
    <xf numFmtId="0" fontId="0" fillId="0" borderId="0" xfId="0"/>
    <xf numFmtId="0" fontId="2" fillId="0" borderId="1" xfId="1" applyFont="1" applyAlignment="1">
      <alignment horizontal="center" vertical="center"/>
    </xf>
    <xf numFmtId="0" fontId="2" fillId="0" borderId="1" xfId="1" applyFont="1" applyAlignment="1">
      <alignment vertical="center"/>
    </xf>
    <xf numFmtId="4" fontId="2" fillId="0" borderId="1" xfId="1" applyNumberFormat="1" applyFont="1" applyAlignment="1">
      <alignment horizontal="center" vertical="center"/>
    </xf>
    <xf numFmtId="0" fontId="2" fillId="0" borderId="1" xfId="1" applyFont="1" applyAlignment="1">
      <alignment horizontal="right" vertical="center"/>
    </xf>
    <xf numFmtId="0" fontId="3" fillId="0" borderId="1" xfId="1" applyFont="1"/>
    <xf numFmtId="0" fontId="4" fillId="0" borderId="4" xfId="1" applyFont="1" applyBorder="1" applyAlignment="1">
      <alignment horizontal="center" vertical="center"/>
    </xf>
    <xf numFmtId="4" fontId="4" fillId="0" borderId="5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4" fontId="4" fillId="0" borderId="4" xfId="1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4" fontId="4" fillId="0" borderId="6" xfId="1" applyNumberFormat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4" fontId="7" fillId="3" borderId="2" xfId="0" applyNumberFormat="1" applyFont="1" applyFill="1" applyBorder="1" applyAlignment="1">
      <alignment horizontal="right" vertical="top" wrapText="1"/>
    </xf>
    <xf numFmtId="0" fontId="8" fillId="0" borderId="2" xfId="1" applyFont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 wrapText="1"/>
    </xf>
    <xf numFmtId="0" fontId="3" fillId="0" borderId="1" xfId="1" applyFont="1" applyAlignment="1">
      <alignment horizontal="center"/>
    </xf>
    <xf numFmtId="4" fontId="8" fillId="3" borderId="2" xfId="0" applyNumberFormat="1" applyFont="1" applyFill="1" applyBorder="1" applyAlignment="1">
      <alignment horizontal="right" vertical="top" wrapText="1"/>
    </xf>
    <xf numFmtId="0" fontId="2" fillId="0" borderId="1" xfId="1" applyFont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6" xfId="1" applyFont="1" applyBorder="1" applyAlignment="1">
      <alignment horizontal="center" vertical="top"/>
    </xf>
    <xf numFmtId="0" fontId="7" fillId="2" borderId="8" xfId="0" applyFont="1" applyFill="1" applyBorder="1" applyAlignment="1">
      <alignment horizontal="left" vertical="top" wrapText="1"/>
    </xf>
    <xf numFmtId="4" fontId="7" fillId="3" borderId="8" xfId="0" applyNumberFormat="1" applyFont="1" applyFill="1" applyBorder="1" applyAlignment="1">
      <alignment horizontal="right" vertical="top" wrapText="1"/>
    </xf>
    <xf numFmtId="0" fontId="8" fillId="0" borderId="8" xfId="1" applyFont="1" applyBorder="1" applyAlignment="1">
      <alignment horizontal="center" vertical="top"/>
    </xf>
    <xf numFmtId="0" fontId="7" fillId="2" borderId="8" xfId="0" applyFont="1" applyFill="1" applyBorder="1" applyAlignment="1">
      <alignment horizontal="center" vertical="top" wrapText="1"/>
    </xf>
    <xf numFmtId="0" fontId="6" fillId="0" borderId="4" xfId="1" applyFont="1" applyBorder="1" applyAlignment="1">
      <alignment horizontal="center" vertical="top"/>
    </xf>
    <xf numFmtId="0" fontId="7" fillId="2" borderId="9" xfId="0" applyFont="1" applyFill="1" applyBorder="1" applyAlignment="1">
      <alignment horizontal="left" vertical="top" wrapText="1"/>
    </xf>
    <xf numFmtId="4" fontId="7" fillId="3" borderId="9" xfId="0" applyNumberFormat="1" applyFont="1" applyFill="1" applyBorder="1" applyAlignment="1">
      <alignment horizontal="right" vertical="top" wrapText="1"/>
    </xf>
    <xf numFmtId="0" fontId="8" fillId="0" borderId="9" xfId="1" applyFont="1" applyBorder="1" applyAlignment="1">
      <alignment horizontal="center" vertical="top"/>
    </xf>
    <xf numFmtId="0" fontId="7" fillId="2" borderId="9" xfId="0" applyFont="1" applyFill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/>
    </xf>
    <xf numFmtId="0" fontId="4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/>
    </xf>
    <xf numFmtId="0" fontId="7" fillId="2" borderId="7" xfId="0" applyFont="1" applyFill="1" applyBorder="1" applyAlignment="1">
      <alignment horizontal="left" vertical="top" wrapText="1"/>
    </xf>
    <xf numFmtId="4" fontId="7" fillId="3" borderId="7" xfId="0" applyNumberFormat="1" applyFont="1" applyFill="1" applyBorder="1" applyAlignment="1">
      <alignment horizontal="right" vertical="top" wrapText="1"/>
    </xf>
    <xf numFmtId="0" fontId="8" fillId="0" borderId="7" xfId="1" applyFont="1" applyBorder="1" applyAlignment="1">
      <alignment horizontal="center" vertical="top"/>
    </xf>
    <xf numFmtId="0" fontId="7" fillId="2" borderId="7" xfId="0" applyFont="1" applyFill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top"/>
    </xf>
    <xf numFmtId="0" fontId="7" fillId="2" borderId="10" xfId="0" applyFont="1" applyFill="1" applyBorder="1" applyAlignment="1">
      <alignment horizontal="left" vertical="top" wrapText="1"/>
    </xf>
    <xf numFmtId="4" fontId="7" fillId="3" borderId="10" xfId="0" applyNumberFormat="1" applyFont="1" applyFill="1" applyBorder="1" applyAlignment="1">
      <alignment horizontal="right" vertical="top" wrapText="1"/>
    </xf>
    <xf numFmtId="0" fontId="8" fillId="0" borderId="10" xfId="1" applyFont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left" vertical="top" wrapText="1"/>
    </xf>
    <xf numFmtId="4" fontId="7" fillId="3" borderId="11" xfId="0" applyNumberFormat="1" applyFont="1" applyFill="1" applyBorder="1" applyAlignment="1">
      <alignment horizontal="right" vertical="top" wrapText="1"/>
    </xf>
    <xf numFmtId="0" fontId="8" fillId="0" borderId="11" xfId="1" applyFont="1" applyBorder="1" applyAlignment="1">
      <alignment horizontal="center" vertical="top"/>
    </xf>
    <xf numFmtId="0" fontId="7" fillId="2" borderId="11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 applyProtection="1">
      <alignment horizontal="center" vertical="top" wrapText="1"/>
      <protection locked="0"/>
    </xf>
    <xf numFmtId="0" fontId="7" fillId="3" borderId="2" xfId="0" applyFont="1" applyFill="1" applyBorder="1" applyAlignment="1">
      <alignment horizontal="left" vertical="top" wrapText="1"/>
    </xf>
    <xf numFmtId="4" fontId="7" fillId="3" borderId="2" xfId="0" applyNumberFormat="1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10" fillId="0" borderId="0" xfId="0" applyFont="1"/>
    <xf numFmtId="0" fontId="6" fillId="0" borderId="12" xfId="1" applyFont="1" applyBorder="1" applyAlignment="1">
      <alignment horizontal="center" vertical="top"/>
    </xf>
    <xf numFmtId="0" fontId="7" fillId="3" borderId="7" xfId="0" applyFont="1" applyFill="1" applyBorder="1" applyAlignment="1">
      <alignment horizontal="left" vertical="top" wrapText="1"/>
    </xf>
    <xf numFmtId="4" fontId="7" fillId="3" borderId="7" xfId="0" applyNumberFormat="1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12" fillId="0" borderId="1" xfId="2" applyFont="1"/>
    <xf numFmtId="0" fontId="11" fillId="0" borderId="1" xfId="2" applyFont="1" applyAlignment="1">
      <alignment horizontal="center"/>
    </xf>
    <xf numFmtId="0" fontId="11" fillId="0" borderId="7" xfId="2" applyFont="1" applyBorder="1" applyAlignment="1">
      <alignment horizontal="center"/>
    </xf>
    <xf numFmtId="0" fontId="12" fillId="0" borderId="7" xfId="2" applyFont="1" applyBorder="1" applyAlignment="1">
      <alignment horizontal="left"/>
    </xf>
    <xf numFmtId="4" fontId="11" fillId="0" borderId="7" xfId="2" applyNumberFormat="1" applyFont="1" applyBorder="1" applyAlignment="1">
      <alignment horizontal="center"/>
    </xf>
    <xf numFmtId="0" fontId="12" fillId="0" borderId="7" xfId="2" applyFont="1" applyBorder="1" applyAlignment="1">
      <alignment horizontal="center"/>
    </xf>
    <xf numFmtId="4" fontId="12" fillId="0" borderId="7" xfId="2" applyNumberFormat="1" applyFont="1" applyBorder="1" applyAlignment="1">
      <alignment horizontal="center"/>
    </xf>
    <xf numFmtId="0" fontId="11" fillId="0" borderId="1" xfId="2" applyFont="1"/>
    <xf numFmtId="0" fontId="12" fillId="0" borderId="1" xfId="2" applyFont="1" applyAlignment="1">
      <alignment horizontal="left"/>
    </xf>
    <xf numFmtId="0" fontId="11" fillId="0" borderId="1" xfId="2" applyFont="1" applyAlignment="1">
      <alignment horizontal="left"/>
    </xf>
    <xf numFmtId="0" fontId="11" fillId="0" borderId="1" xfId="2" applyFont="1" applyAlignment="1">
      <alignment horizontal="center"/>
    </xf>
    <xf numFmtId="0" fontId="2" fillId="0" borderId="1" xfId="1" applyFont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</cellXfs>
  <cellStyles count="3">
    <cellStyle name="ปกติ" xfId="0" builtinId="0"/>
    <cellStyle name="ปกติ 2" xfId="1" xr:uid="{2DDCA755-249B-4943-9F66-B4CC8A90C0E0}"/>
    <cellStyle name="ปกติ 3" xfId="2" xr:uid="{ACB72B7B-507F-4FB3-BBEB-BB5B4E9622C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1C700-5180-4FB8-AE44-EDFE2B47D68B}">
  <dimension ref="A1:F23"/>
  <sheetViews>
    <sheetView view="pageBreakPreview" zoomScale="130" zoomScaleNormal="160" zoomScaleSheetLayoutView="130" workbookViewId="0">
      <selection activeCell="F13" sqref="F13"/>
    </sheetView>
  </sheetViews>
  <sheetFormatPr defaultColWidth="9.140625" defaultRowHeight="18.75" x14ac:dyDescent="0.3"/>
  <cols>
    <col min="1" max="1" width="25.140625" style="60" customWidth="1"/>
    <col min="2" max="2" width="9.85546875" style="60" customWidth="1"/>
    <col min="3" max="3" width="17.85546875" style="60" customWidth="1"/>
    <col min="4" max="4" width="6" style="60" customWidth="1"/>
    <col min="5" max="5" width="12.7109375" style="60" customWidth="1"/>
    <col min="6" max="6" width="47.85546875" style="60" customWidth="1"/>
    <col min="7" max="16384" width="9.140625" style="60"/>
  </cols>
  <sheetData>
    <row r="1" spans="1:6" x14ac:dyDescent="0.3">
      <c r="A1" s="70" t="s">
        <v>959</v>
      </c>
      <c r="B1" s="70"/>
      <c r="C1" s="70"/>
      <c r="D1" s="70"/>
      <c r="E1" s="70"/>
      <c r="F1" s="70"/>
    </row>
    <row r="2" spans="1:6" x14ac:dyDescent="0.3">
      <c r="A2" s="70" t="s">
        <v>914</v>
      </c>
      <c r="B2" s="70"/>
      <c r="C2" s="70"/>
      <c r="D2" s="70"/>
      <c r="E2" s="70"/>
      <c r="F2" s="70"/>
    </row>
    <row r="4" spans="1:6" x14ac:dyDescent="0.3">
      <c r="A4" s="61"/>
      <c r="B4" s="61"/>
      <c r="C4" s="61"/>
      <c r="D4" s="61"/>
      <c r="E4" s="61"/>
      <c r="F4" s="67"/>
    </row>
    <row r="5" spans="1:6" x14ac:dyDescent="0.3">
      <c r="A5" s="69" t="s">
        <v>958</v>
      </c>
      <c r="B5" s="69"/>
      <c r="C5" s="69"/>
      <c r="D5" s="61"/>
      <c r="E5" s="61"/>
      <c r="F5" s="61"/>
    </row>
    <row r="6" spans="1:6" x14ac:dyDescent="0.3">
      <c r="A6" s="61"/>
      <c r="B6" s="61"/>
      <c r="C6" s="61"/>
      <c r="D6" s="61"/>
      <c r="E6" s="61"/>
      <c r="F6" s="61"/>
    </row>
    <row r="7" spans="1:6" x14ac:dyDescent="0.3">
      <c r="A7" s="62" t="s">
        <v>941</v>
      </c>
      <c r="B7" s="62" t="s">
        <v>942</v>
      </c>
      <c r="C7" s="62" t="s">
        <v>943</v>
      </c>
      <c r="D7" s="61"/>
      <c r="E7" s="61"/>
      <c r="F7" s="61"/>
    </row>
    <row r="8" spans="1:6" x14ac:dyDescent="0.3">
      <c r="A8" s="63" t="s">
        <v>944</v>
      </c>
      <c r="B8" s="62">
        <v>0</v>
      </c>
      <c r="C8" s="62">
        <v>0</v>
      </c>
      <c r="D8" s="61"/>
      <c r="E8" s="61"/>
      <c r="F8" s="61"/>
    </row>
    <row r="9" spans="1:6" x14ac:dyDescent="0.3">
      <c r="A9" s="63" t="s">
        <v>945</v>
      </c>
      <c r="B9" s="62">
        <v>0</v>
      </c>
      <c r="C9" s="62">
        <v>0</v>
      </c>
      <c r="D9" s="61"/>
      <c r="E9" s="61"/>
      <c r="F9" s="61"/>
    </row>
    <row r="10" spans="1:6" x14ac:dyDescent="0.3">
      <c r="A10" s="63" t="s">
        <v>946</v>
      </c>
      <c r="B10" s="65">
        <v>255</v>
      </c>
      <c r="C10" s="66">
        <v>20484681.41</v>
      </c>
      <c r="D10" s="61"/>
      <c r="E10" s="61"/>
      <c r="F10" s="61"/>
    </row>
    <row r="11" spans="1:6" x14ac:dyDescent="0.3">
      <c r="A11" s="63" t="s">
        <v>949</v>
      </c>
      <c r="B11" s="65">
        <v>4</v>
      </c>
      <c r="C11" s="66">
        <v>30677000</v>
      </c>
      <c r="D11" s="61"/>
      <c r="E11" s="61"/>
      <c r="F11" s="61"/>
    </row>
    <row r="12" spans="1:6" x14ac:dyDescent="0.3">
      <c r="A12" s="63" t="s">
        <v>947</v>
      </c>
      <c r="B12" s="65">
        <v>0</v>
      </c>
      <c r="C12" s="65">
        <v>0</v>
      </c>
      <c r="D12" s="61"/>
      <c r="E12" s="61"/>
      <c r="F12" s="61"/>
    </row>
    <row r="13" spans="1:6" x14ac:dyDescent="0.3">
      <c r="A13" s="62" t="s">
        <v>948</v>
      </c>
      <c r="B13" s="62">
        <f>SUM(B10:B12)</f>
        <v>259</v>
      </c>
      <c r="C13" s="64">
        <f>SUM(C10:C12)</f>
        <v>51161681.409999996</v>
      </c>
      <c r="D13" s="61"/>
      <c r="E13" s="61"/>
      <c r="F13" s="61"/>
    </row>
    <row r="15" spans="1:6" x14ac:dyDescent="0.3">
      <c r="A15" s="69" t="s">
        <v>950</v>
      </c>
      <c r="B15" s="69"/>
      <c r="C15" s="69"/>
      <c r="D15" s="69"/>
      <c r="E15" s="69"/>
      <c r="F15" s="69"/>
    </row>
    <row r="16" spans="1:6" x14ac:dyDescent="0.3">
      <c r="A16" s="68" t="s">
        <v>955</v>
      </c>
      <c r="B16" s="68"/>
      <c r="C16" s="68"/>
      <c r="D16" s="68"/>
      <c r="E16" s="68"/>
      <c r="F16" s="68"/>
    </row>
    <row r="17" spans="1:6" x14ac:dyDescent="0.3">
      <c r="A17" s="68" t="s">
        <v>956</v>
      </c>
      <c r="B17" s="68"/>
      <c r="C17" s="68"/>
      <c r="D17" s="68"/>
      <c r="E17" s="68"/>
      <c r="F17" s="68"/>
    </row>
    <row r="18" spans="1:6" x14ac:dyDescent="0.3">
      <c r="A18" s="68" t="s">
        <v>951</v>
      </c>
      <c r="B18" s="68"/>
      <c r="C18" s="68"/>
      <c r="D18" s="68"/>
      <c r="E18" s="68"/>
      <c r="F18" s="68"/>
    </row>
    <row r="19" spans="1:6" x14ac:dyDescent="0.3">
      <c r="A19" s="68"/>
      <c r="B19" s="68"/>
      <c r="C19" s="68"/>
      <c r="D19" s="68"/>
      <c r="E19" s="68"/>
      <c r="F19" s="68"/>
    </row>
    <row r="20" spans="1:6" x14ac:dyDescent="0.3">
      <c r="A20" s="69" t="s">
        <v>952</v>
      </c>
      <c r="B20" s="69"/>
      <c r="C20" s="69"/>
      <c r="D20" s="69"/>
      <c r="E20" s="69"/>
      <c r="F20" s="69"/>
    </row>
    <row r="21" spans="1:6" x14ac:dyDescent="0.3">
      <c r="A21" s="68" t="s">
        <v>957</v>
      </c>
      <c r="B21" s="68"/>
      <c r="C21" s="68"/>
      <c r="D21" s="68"/>
      <c r="E21" s="68"/>
      <c r="F21" s="68"/>
    </row>
    <row r="22" spans="1:6" x14ac:dyDescent="0.3">
      <c r="A22" s="68" t="s">
        <v>953</v>
      </c>
      <c r="B22" s="68"/>
      <c r="C22" s="68"/>
      <c r="D22" s="68"/>
      <c r="E22" s="68"/>
      <c r="F22" s="68"/>
    </row>
    <row r="23" spans="1:6" x14ac:dyDescent="0.3">
      <c r="A23" s="68" t="s">
        <v>954</v>
      </c>
      <c r="B23" s="68"/>
      <c r="C23" s="68"/>
      <c r="D23" s="68"/>
      <c r="E23" s="68"/>
      <c r="F23" s="68"/>
    </row>
  </sheetData>
  <mergeCells count="12">
    <mergeCell ref="A1:F1"/>
    <mergeCell ref="A2:F2"/>
    <mergeCell ref="A23:F23"/>
    <mergeCell ref="A5:C5"/>
    <mergeCell ref="A19:F19"/>
    <mergeCell ref="A18:F18"/>
    <mergeCell ref="A20:F20"/>
    <mergeCell ref="A21:F21"/>
    <mergeCell ref="A22:F22"/>
    <mergeCell ref="A15:F15"/>
    <mergeCell ref="A16:F16"/>
    <mergeCell ref="A17:F17"/>
  </mergeCells>
  <pageMargins left="0.78740157480314965" right="0.78740157480314965" top="0.78740157480314965" bottom="0.3937007874015748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B0B1B-3AF3-49FE-A123-4BD8BFABAF22}">
  <sheetPr>
    <tabColor indexed="12"/>
  </sheetPr>
  <dimension ref="A1:I11"/>
  <sheetViews>
    <sheetView topLeftCell="A5" zoomScaleNormal="100" workbookViewId="0">
      <selection activeCell="A5" sqref="A5:H5"/>
    </sheetView>
  </sheetViews>
  <sheetFormatPr defaultColWidth="8.85546875" defaultRowHeight="15" x14ac:dyDescent="0.25"/>
  <cols>
    <col min="1" max="1" width="5.85546875" style="55" customWidth="1"/>
    <col min="2" max="2" width="30.7109375" style="55" customWidth="1"/>
    <col min="3" max="4" width="11.42578125" style="55" customWidth="1"/>
    <col min="5" max="5" width="10.42578125" style="55" customWidth="1"/>
    <col min="6" max="6" width="18.85546875" style="55" customWidth="1"/>
    <col min="7" max="7" width="20.140625" style="55" customWidth="1"/>
    <col min="8" max="8" width="11.140625" style="55" bestFit="1" customWidth="1"/>
    <col min="9" max="9" width="17.140625" style="55" customWidth="1"/>
    <col min="10" max="16384" width="8.85546875" style="55"/>
  </cols>
  <sheetData>
    <row r="1" spans="1:9" ht="18.75" x14ac:dyDescent="0.3">
      <c r="A1" s="1"/>
      <c r="B1" s="2"/>
      <c r="C1" s="2"/>
      <c r="D1" s="3"/>
      <c r="E1" s="1"/>
      <c r="F1" s="3"/>
      <c r="G1" s="3"/>
      <c r="H1" s="4"/>
      <c r="I1" s="22" t="s">
        <v>52</v>
      </c>
    </row>
    <row r="2" spans="1:9" ht="18.75" x14ac:dyDescent="0.25">
      <c r="A2" s="71" t="s">
        <v>928</v>
      </c>
      <c r="B2" s="71"/>
      <c r="C2" s="71"/>
      <c r="D2" s="71"/>
      <c r="E2" s="71"/>
      <c r="F2" s="71"/>
      <c r="G2" s="71"/>
      <c r="H2" s="71"/>
      <c r="I2" s="71"/>
    </row>
    <row r="3" spans="1:9" ht="18.75" x14ac:dyDescent="0.25">
      <c r="A3" s="71" t="s">
        <v>940</v>
      </c>
      <c r="B3" s="71"/>
      <c r="C3" s="71"/>
      <c r="D3" s="71"/>
      <c r="E3" s="71"/>
      <c r="F3" s="71"/>
      <c r="G3" s="71"/>
      <c r="H3" s="71"/>
      <c r="I3" s="71"/>
    </row>
    <row r="4" spans="1:9" ht="18.75" x14ac:dyDescent="0.25">
      <c r="A4" s="72" t="s">
        <v>915</v>
      </c>
      <c r="B4" s="72"/>
      <c r="C4" s="72"/>
      <c r="D4" s="72"/>
      <c r="E4" s="72"/>
      <c r="F4" s="72"/>
      <c r="G4" s="72"/>
      <c r="H4" s="72"/>
      <c r="I4" s="72"/>
    </row>
    <row r="5" spans="1:9" ht="18.75" x14ac:dyDescent="0.25">
      <c r="A5" s="6" t="s">
        <v>53</v>
      </c>
      <c r="B5" s="6" t="s">
        <v>54</v>
      </c>
      <c r="C5" s="6" t="s">
        <v>55</v>
      </c>
      <c r="D5" s="7" t="s">
        <v>56</v>
      </c>
      <c r="E5" s="8" t="s">
        <v>57</v>
      </c>
      <c r="F5" s="9" t="s">
        <v>58</v>
      </c>
      <c r="G5" s="9" t="s">
        <v>59</v>
      </c>
      <c r="H5" s="6" t="s">
        <v>60</v>
      </c>
      <c r="I5" s="10" t="s">
        <v>61</v>
      </c>
    </row>
    <row r="6" spans="1:9" ht="18.75" x14ac:dyDescent="0.25">
      <c r="A6" s="11"/>
      <c r="B6" s="11"/>
      <c r="C6" s="11" t="s">
        <v>62</v>
      </c>
      <c r="D6" s="12" t="s">
        <v>63</v>
      </c>
      <c r="E6" s="13"/>
      <c r="F6" s="12" t="s">
        <v>64</v>
      </c>
      <c r="G6" s="12" t="s">
        <v>65</v>
      </c>
      <c r="H6" s="11" t="s">
        <v>66</v>
      </c>
      <c r="I6" s="14" t="s">
        <v>67</v>
      </c>
    </row>
    <row r="7" spans="1:9" ht="56.25" x14ac:dyDescent="0.25">
      <c r="A7" s="51">
        <v>1</v>
      </c>
      <c r="B7" s="52" t="s">
        <v>566</v>
      </c>
      <c r="C7" s="17">
        <v>4951</v>
      </c>
      <c r="D7" s="17">
        <f>+C7</f>
        <v>4951</v>
      </c>
      <c r="E7" s="53" t="s">
        <v>132</v>
      </c>
      <c r="F7" s="54" t="s">
        <v>569</v>
      </c>
      <c r="G7" s="54" t="s">
        <v>568</v>
      </c>
      <c r="H7" s="54" t="s">
        <v>133</v>
      </c>
      <c r="I7" s="54" t="s">
        <v>567</v>
      </c>
    </row>
    <row r="8" spans="1:9" s="5" customFormat="1" ht="75" x14ac:dyDescent="0.3">
      <c r="A8" s="15">
        <v>2</v>
      </c>
      <c r="B8" s="16" t="s">
        <v>68</v>
      </c>
      <c r="C8" s="17">
        <v>10000</v>
      </c>
      <c r="D8" s="17">
        <v>10000</v>
      </c>
      <c r="E8" s="18" t="s">
        <v>132</v>
      </c>
      <c r="F8" s="19" t="s">
        <v>134</v>
      </c>
      <c r="G8" s="19" t="s">
        <v>270</v>
      </c>
      <c r="H8" s="15" t="s">
        <v>133</v>
      </c>
      <c r="I8" s="19" t="s">
        <v>469</v>
      </c>
    </row>
    <row r="9" spans="1:9" s="5" customFormat="1" ht="56.25" x14ac:dyDescent="0.3">
      <c r="A9" s="51">
        <v>3</v>
      </c>
      <c r="B9" s="30" t="s">
        <v>1</v>
      </c>
      <c r="C9" s="31">
        <v>6048</v>
      </c>
      <c r="D9" s="31">
        <v>6048</v>
      </c>
      <c r="E9" s="32" t="s">
        <v>132</v>
      </c>
      <c r="F9" s="33" t="s">
        <v>136</v>
      </c>
      <c r="G9" s="33" t="s">
        <v>272</v>
      </c>
      <c r="H9" s="29" t="s">
        <v>133</v>
      </c>
      <c r="I9" s="33" t="s">
        <v>470</v>
      </c>
    </row>
    <row r="10" spans="1:9" ht="75" x14ac:dyDescent="0.25">
      <c r="A10" s="15">
        <v>4</v>
      </c>
      <c r="B10" s="52" t="s">
        <v>728</v>
      </c>
      <c r="C10" s="17">
        <v>3250</v>
      </c>
      <c r="D10" s="17">
        <f>+C10</f>
        <v>3250</v>
      </c>
      <c r="E10" s="53" t="s">
        <v>132</v>
      </c>
      <c r="F10" s="54" t="s">
        <v>729</v>
      </c>
      <c r="G10" s="54" t="s">
        <v>730</v>
      </c>
      <c r="H10" s="54" t="s">
        <v>133</v>
      </c>
      <c r="I10" s="54" t="s">
        <v>731</v>
      </c>
    </row>
    <row r="11" spans="1:9" s="5" customFormat="1" ht="187.5" x14ac:dyDescent="0.3">
      <c r="A11" s="51">
        <v>5</v>
      </c>
      <c r="B11" s="16" t="s">
        <v>0</v>
      </c>
      <c r="C11" s="17">
        <v>9980000</v>
      </c>
      <c r="D11" s="17">
        <v>9980000</v>
      </c>
      <c r="E11" s="18" t="s">
        <v>132</v>
      </c>
      <c r="F11" s="19" t="s">
        <v>135</v>
      </c>
      <c r="G11" s="19" t="s">
        <v>271</v>
      </c>
      <c r="H11" s="15" t="s">
        <v>133</v>
      </c>
      <c r="I11" s="16" t="s">
        <v>553</v>
      </c>
    </row>
  </sheetData>
  <mergeCells count="3">
    <mergeCell ref="A2:I2"/>
    <mergeCell ref="A3:I3"/>
    <mergeCell ref="A4:I4"/>
  </mergeCells>
  <pageMargins left="0.11811023622047245" right="0" top="0.55118110236220474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1F10-8010-4F69-82C9-DB3602B7B7F5}">
  <sheetPr>
    <tabColor indexed="12"/>
  </sheetPr>
  <dimension ref="A1:I15"/>
  <sheetViews>
    <sheetView tabSelected="1" workbookViewId="0">
      <selection activeCell="J9" sqref="J9"/>
    </sheetView>
  </sheetViews>
  <sheetFormatPr defaultColWidth="8.85546875" defaultRowHeight="15" x14ac:dyDescent="0.25"/>
  <cols>
    <col min="1" max="1" width="5.42578125" style="55" customWidth="1"/>
    <col min="2" max="2" width="26.28515625" style="55" customWidth="1"/>
    <col min="3" max="3" width="12.140625" style="55" customWidth="1"/>
    <col min="4" max="4" width="10.7109375" style="55" customWidth="1"/>
    <col min="5" max="5" width="9.85546875" style="55" customWidth="1"/>
    <col min="6" max="6" width="17.5703125" style="55" customWidth="1"/>
    <col min="7" max="7" width="18.42578125" style="55" customWidth="1"/>
    <col min="8" max="8" width="11.140625" style="55" bestFit="1" customWidth="1"/>
    <col min="9" max="9" width="20" style="55" customWidth="1"/>
    <col min="10" max="16384" width="8.85546875" style="55"/>
  </cols>
  <sheetData>
    <row r="1" spans="1:9" s="5" customFormat="1" ht="19.5" x14ac:dyDescent="0.3">
      <c r="A1" s="1"/>
      <c r="B1" s="2"/>
      <c r="C1" s="2"/>
      <c r="D1" s="3"/>
      <c r="E1" s="1"/>
      <c r="F1" s="3"/>
      <c r="G1" s="3"/>
      <c r="H1" s="4"/>
      <c r="I1" s="22" t="s">
        <v>52</v>
      </c>
    </row>
    <row r="2" spans="1:9" s="5" customFormat="1" ht="19.5" x14ac:dyDescent="0.3">
      <c r="A2" s="71" t="s">
        <v>929</v>
      </c>
      <c r="B2" s="71"/>
      <c r="C2" s="71"/>
      <c r="D2" s="71"/>
      <c r="E2" s="71"/>
      <c r="F2" s="71"/>
      <c r="G2" s="71"/>
      <c r="H2" s="71"/>
      <c r="I2" s="71"/>
    </row>
    <row r="3" spans="1:9" s="5" customFormat="1" ht="19.5" x14ac:dyDescent="0.3">
      <c r="A3" s="71" t="s">
        <v>940</v>
      </c>
      <c r="B3" s="71"/>
      <c r="C3" s="71"/>
      <c r="D3" s="71"/>
      <c r="E3" s="71"/>
      <c r="F3" s="71"/>
      <c r="G3" s="71"/>
      <c r="H3" s="71"/>
      <c r="I3" s="71"/>
    </row>
    <row r="4" spans="1:9" s="5" customFormat="1" ht="19.5" x14ac:dyDescent="0.3">
      <c r="A4" s="72" t="s">
        <v>916</v>
      </c>
      <c r="B4" s="72"/>
      <c r="C4" s="72"/>
      <c r="D4" s="72"/>
      <c r="E4" s="72"/>
      <c r="F4" s="72"/>
      <c r="G4" s="72"/>
      <c r="H4" s="72"/>
      <c r="I4" s="72"/>
    </row>
    <row r="5" spans="1:9" s="5" customFormat="1" ht="19.5" x14ac:dyDescent="0.3">
      <c r="A5" s="6" t="s">
        <v>53</v>
      </c>
      <c r="B5" s="6" t="s">
        <v>54</v>
      </c>
      <c r="C5" s="6" t="s">
        <v>55</v>
      </c>
      <c r="D5" s="7" t="s">
        <v>56</v>
      </c>
      <c r="E5" s="8" t="s">
        <v>57</v>
      </c>
      <c r="F5" s="9" t="s">
        <v>58</v>
      </c>
      <c r="G5" s="9" t="s">
        <v>59</v>
      </c>
      <c r="H5" s="6" t="s">
        <v>60</v>
      </c>
      <c r="I5" s="10" t="s">
        <v>61</v>
      </c>
    </row>
    <row r="6" spans="1:9" s="5" customFormat="1" ht="19.5" x14ac:dyDescent="0.3">
      <c r="A6" s="11"/>
      <c r="B6" s="11"/>
      <c r="C6" s="11" t="s">
        <v>62</v>
      </c>
      <c r="D6" s="12" t="s">
        <v>63</v>
      </c>
      <c r="E6" s="13"/>
      <c r="F6" s="12" t="s">
        <v>64</v>
      </c>
      <c r="G6" s="12" t="s">
        <v>65</v>
      </c>
      <c r="H6" s="11" t="s">
        <v>66</v>
      </c>
      <c r="I6" s="14" t="s">
        <v>67</v>
      </c>
    </row>
    <row r="7" spans="1:9" s="5" customFormat="1" ht="93.75" hidden="1" x14ac:dyDescent="0.3">
      <c r="A7" s="15">
        <v>1</v>
      </c>
      <c r="B7" s="16" t="s">
        <v>70</v>
      </c>
      <c r="C7" s="17">
        <v>186360.72</v>
      </c>
      <c r="D7" s="17">
        <v>186360.72</v>
      </c>
      <c r="E7" s="18" t="s">
        <v>132</v>
      </c>
      <c r="F7" s="19" t="s">
        <v>141</v>
      </c>
      <c r="G7" s="19" t="s">
        <v>278</v>
      </c>
      <c r="H7" s="15" t="s">
        <v>133</v>
      </c>
      <c r="I7" s="23"/>
    </row>
    <row r="8" spans="1:9" s="5" customFormat="1" ht="80.45" customHeight="1" x14ac:dyDescent="0.3">
      <c r="A8" s="15">
        <v>1</v>
      </c>
      <c r="B8" s="16" t="s">
        <v>71</v>
      </c>
      <c r="C8" s="17">
        <v>25651.3</v>
      </c>
      <c r="D8" s="21">
        <v>25651.3</v>
      </c>
      <c r="E8" s="18" t="s">
        <v>132</v>
      </c>
      <c r="F8" s="19" t="s">
        <v>142</v>
      </c>
      <c r="G8" s="19" t="s">
        <v>279</v>
      </c>
      <c r="H8" s="15" t="s">
        <v>133</v>
      </c>
      <c r="I8" s="19" t="s">
        <v>409</v>
      </c>
    </row>
    <row r="9" spans="1:9" s="5" customFormat="1" ht="56.25" x14ac:dyDescent="0.3">
      <c r="A9" s="24">
        <v>2</v>
      </c>
      <c r="B9" s="25" t="s">
        <v>69</v>
      </c>
      <c r="C9" s="26">
        <v>8600</v>
      </c>
      <c r="D9" s="26">
        <v>8600</v>
      </c>
      <c r="E9" s="27" t="s">
        <v>132</v>
      </c>
      <c r="F9" s="28" t="s">
        <v>137</v>
      </c>
      <c r="G9" s="28" t="s">
        <v>273</v>
      </c>
      <c r="H9" s="24" t="s">
        <v>133</v>
      </c>
      <c r="I9" s="28" t="s">
        <v>471</v>
      </c>
    </row>
    <row r="10" spans="1:9" s="5" customFormat="1" ht="75" x14ac:dyDescent="0.3">
      <c r="A10" s="15">
        <v>3</v>
      </c>
      <c r="B10" s="30" t="s">
        <v>1</v>
      </c>
      <c r="C10" s="31">
        <v>6048</v>
      </c>
      <c r="D10" s="31">
        <v>6048</v>
      </c>
      <c r="E10" s="32" t="s">
        <v>132</v>
      </c>
      <c r="F10" s="33" t="s">
        <v>136</v>
      </c>
      <c r="G10" s="33" t="s">
        <v>272</v>
      </c>
      <c r="H10" s="29" t="s">
        <v>133</v>
      </c>
      <c r="I10" s="33" t="s">
        <v>472</v>
      </c>
    </row>
    <row r="11" spans="1:9" s="5" customFormat="1" ht="56.25" x14ac:dyDescent="0.3">
      <c r="A11" s="24">
        <v>4</v>
      </c>
      <c r="B11" s="52" t="s">
        <v>732</v>
      </c>
      <c r="C11" s="17">
        <v>800</v>
      </c>
      <c r="D11" s="17">
        <f>+C11</f>
        <v>800</v>
      </c>
      <c r="E11" s="53" t="s">
        <v>132</v>
      </c>
      <c r="F11" s="54" t="s">
        <v>733</v>
      </c>
      <c r="G11" s="54" t="s">
        <v>734</v>
      </c>
      <c r="H11" s="54" t="s">
        <v>133</v>
      </c>
      <c r="I11" s="54" t="s">
        <v>735</v>
      </c>
    </row>
    <row r="12" spans="1:9" s="5" customFormat="1" ht="93.75" x14ac:dyDescent="0.3">
      <c r="A12" s="15">
        <v>5</v>
      </c>
      <c r="B12" s="16" t="s">
        <v>3</v>
      </c>
      <c r="C12" s="17">
        <v>270000</v>
      </c>
      <c r="D12" s="17">
        <v>270000</v>
      </c>
      <c r="E12" s="18" t="s">
        <v>132</v>
      </c>
      <c r="F12" s="19" t="s">
        <v>138</v>
      </c>
      <c r="G12" s="19" t="s">
        <v>274</v>
      </c>
      <c r="H12" s="15" t="s">
        <v>133</v>
      </c>
      <c r="I12" s="16" t="s">
        <v>560</v>
      </c>
    </row>
    <row r="13" spans="1:9" s="5" customFormat="1" ht="93.75" x14ac:dyDescent="0.3">
      <c r="A13" s="24">
        <v>6</v>
      </c>
      <c r="B13" s="16" t="s">
        <v>4</v>
      </c>
      <c r="C13" s="17">
        <v>500000</v>
      </c>
      <c r="D13" s="17">
        <v>500000</v>
      </c>
      <c r="E13" s="18" t="s">
        <v>132</v>
      </c>
      <c r="F13" s="19" t="s">
        <v>2</v>
      </c>
      <c r="G13" s="19" t="s">
        <v>275</v>
      </c>
      <c r="H13" s="15" t="s">
        <v>133</v>
      </c>
      <c r="I13" s="16" t="s">
        <v>561</v>
      </c>
    </row>
    <row r="14" spans="1:9" s="5" customFormat="1" ht="75" x14ac:dyDescent="0.3">
      <c r="A14" s="15">
        <v>7</v>
      </c>
      <c r="B14" s="16" t="s">
        <v>5</v>
      </c>
      <c r="C14" s="17">
        <v>500000</v>
      </c>
      <c r="D14" s="17">
        <v>500000</v>
      </c>
      <c r="E14" s="18" t="s">
        <v>132</v>
      </c>
      <c r="F14" s="19" t="s">
        <v>139</v>
      </c>
      <c r="G14" s="19" t="s">
        <v>276</v>
      </c>
      <c r="H14" s="15" t="s">
        <v>133</v>
      </c>
      <c r="I14" s="16" t="s">
        <v>562</v>
      </c>
    </row>
    <row r="15" spans="1:9" s="5" customFormat="1" ht="93.75" x14ac:dyDescent="0.3">
      <c r="A15" s="24">
        <v>8</v>
      </c>
      <c r="B15" s="16" t="s">
        <v>6</v>
      </c>
      <c r="C15" s="17">
        <v>500000</v>
      </c>
      <c r="D15" s="17">
        <v>500000</v>
      </c>
      <c r="E15" s="18" t="s">
        <v>132</v>
      </c>
      <c r="F15" s="19" t="s">
        <v>140</v>
      </c>
      <c r="G15" s="19" t="s">
        <v>277</v>
      </c>
      <c r="H15" s="15" t="s">
        <v>133</v>
      </c>
      <c r="I15" s="16" t="s">
        <v>563</v>
      </c>
    </row>
  </sheetData>
  <mergeCells count="3">
    <mergeCell ref="A4:I4"/>
    <mergeCell ref="A2:I2"/>
    <mergeCell ref="A3:I3"/>
  </mergeCells>
  <pageMargins left="0.78740157480314965" right="0.78740157480314965" top="0.74803149606299213" bottom="0.15748031496062992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65B7B-958F-411A-A265-A6346AFF9899}">
  <sheetPr>
    <tabColor indexed="12"/>
  </sheetPr>
  <dimension ref="A1:I28"/>
  <sheetViews>
    <sheetView workbookViewId="0">
      <selection activeCell="A5" sqref="A5:H5"/>
    </sheetView>
  </sheetViews>
  <sheetFormatPr defaultColWidth="8.85546875" defaultRowHeight="15" x14ac:dyDescent="0.25"/>
  <cols>
    <col min="1" max="1" width="5.5703125" style="55" customWidth="1"/>
    <col min="2" max="2" width="26" style="55" customWidth="1"/>
    <col min="3" max="3" width="11.5703125" style="55" bestFit="1" customWidth="1"/>
    <col min="4" max="4" width="14.140625" style="55" customWidth="1"/>
    <col min="5" max="5" width="10.140625" style="55" bestFit="1" customWidth="1"/>
    <col min="6" max="6" width="15.5703125" style="55" customWidth="1"/>
    <col min="7" max="7" width="18.7109375" style="55" customWidth="1"/>
    <col min="8" max="8" width="11.140625" style="55" bestFit="1" customWidth="1"/>
    <col min="9" max="9" width="17.7109375" style="55" customWidth="1"/>
    <col min="10" max="16384" width="8.85546875" style="55"/>
  </cols>
  <sheetData>
    <row r="1" spans="1:9" s="5" customFormat="1" ht="19.5" x14ac:dyDescent="0.3">
      <c r="A1" s="1"/>
      <c r="B1" s="2"/>
      <c r="C1" s="2"/>
      <c r="D1" s="3"/>
      <c r="E1" s="1"/>
      <c r="F1" s="3"/>
      <c r="G1" s="3"/>
      <c r="H1" s="4"/>
      <c r="I1" s="22" t="s">
        <v>52</v>
      </c>
    </row>
    <row r="2" spans="1:9" s="5" customFormat="1" ht="19.5" x14ac:dyDescent="0.3">
      <c r="A2" s="71" t="s">
        <v>930</v>
      </c>
      <c r="B2" s="71"/>
      <c r="C2" s="71"/>
      <c r="D2" s="71"/>
      <c r="E2" s="71"/>
      <c r="F2" s="71"/>
      <c r="G2" s="71"/>
      <c r="H2" s="71"/>
      <c r="I2" s="71"/>
    </row>
    <row r="3" spans="1:9" s="5" customFormat="1" ht="19.5" x14ac:dyDescent="0.3">
      <c r="A3" s="71" t="s">
        <v>940</v>
      </c>
      <c r="B3" s="71"/>
      <c r="C3" s="71"/>
      <c r="D3" s="71"/>
      <c r="E3" s="71"/>
      <c r="F3" s="71"/>
      <c r="G3" s="71"/>
      <c r="H3" s="71"/>
      <c r="I3" s="71"/>
    </row>
    <row r="4" spans="1:9" s="5" customFormat="1" ht="19.5" x14ac:dyDescent="0.3">
      <c r="A4" s="72" t="s">
        <v>917</v>
      </c>
      <c r="B4" s="72"/>
      <c r="C4" s="72"/>
      <c r="D4" s="72"/>
      <c r="E4" s="72"/>
      <c r="F4" s="72"/>
      <c r="G4" s="72"/>
      <c r="H4" s="72"/>
      <c r="I4" s="72"/>
    </row>
    <row r="5" spans="1:9" s="5" customFormat="1" ht="19.5" x14ac:dyDescent="0.3">
      <c r="A5" s="6" t="s">
        <v>53</v>
      </c>
      <c r="B5" s="6" t="s">
        <v>54</v>
      </c>
      <c r="C5" s="6" t="s">
        <v>55</v>
      </c>
      <c r="D5" s="7" t="s">
        <v>56</v>
      </c>
      <c r="E5" s="8" t="s">
        <v>57</v>
      </c>
      <c r="F5" s="9" t="s">
        <v>58</v>
      </c>
      <c r="G5" s="9" t="s">
        <v>59</v>
      </c>
      <c r="H5" s="6" t="s">
        <v>60</v>
      </c>
      <c r="I5" s="10" t="s">
        <v>61</v>
      </c>
    </row>
    <row r="6" spans="1:9" s="5" customFormat="1" ht="19.5" x14ac:dyDescent="0.3">
      <c r="A6" s="11"/>
      <c r="B6" s="11"/>
      <c r="C6" s="11" t="s">
        <v>62</v>
      </c>
      <c r="D6" s="12" t="s">
        <v>63</v>
      </c>
      <c r="E6" s="13"/>
      <c r="F6" s="12" t="s">
        <v>64</v>
      </c>
      <c r="G6" s="12" t="s">
        <v>65</v>
      </c>
      <c r="H6" s="11" t="s">
        <v>66</v>
      </c>
      <c r="I6" s="14" t="s">
        <v>67</v>
      </c>
    </row>
    <row r="7" spans="1:9" s="5" customFormat="1" ht="75" x14ac:dyDescent="0.3">
      <c r="A7" s="29">
        <v>1</v>
      </c>
      <c r="B7" s="30" t="s">
        <v>44</v>
      </c>
      <c r="C7" s="31">
        <v>100000</v>
      </c>
      <c r="D7" s="31">
        <v>100000</v>
      </c>
      <c r="E7" s="32" t="s">
        <v>132</v>
      </c>
      <c r="F7" s="33" t="s">
        <v>238</v>
      </c>
      <c r="G7" s="33" t="s">
        <v>377</v>
      </c>
      <c r="H7" s="29" t="s">
        <v>133</v>
      </c>
      <c r="I7" s="33" t="s">
        <v>410</v>
      </c>
    </row>
    <row r="8" spans="1:9" ht="56.25" x14ac:dyDescent="0.25">
      <c r="A8" s="51">
        <v>2</v>
      </c>
      <c r="B8" s="52" t="s">
        <v>570</v>
      </c>
      <c r="C8" s="17">
        <v>995</v>
      </c>
      <c r="D8" s="17">
        <f>+C8</f>
        <v>995</v>
      </c>
      <c r="E8" s="53" t="s">
        <v>132</v>
      </c>
      <c r="F8" s="54" t="s">
        <v>571</v>
      </c>
      <c r="G8" s="54" t="s">
        <v>572</v>
      </c>
      <c r="H8" s="54" t="s">
        <v>133</v>
      </c>
      <c r="I8" s="54" t="s">
        <v>573</v>
      </c>
    </row>
    <row r="9" spans="1:9" ht="57" customHeight="1" x14ac:dyDescent="0.25">
      <c r="A9" s="29">
        <v>3</v>
      </c>
      <c r="B9" s="52" t="s">
        <v>574</v>
      </c>
      <c r="C9" s="17">
        <v>963</v>
      </c>
      <c r="D9" s="17">
        <f>+C9</f>
        <v>963</v>
      </c>
      <c r="E9" s="53" t="s">
        <v>132</v>
      </c>
      <c r="F9" s="54" t="s">
        <v>575</v>
      </c>
      <c r="G9" s="54" t="s">
        <v>576</v>
      </c>
      <c r="H9" s="54" t="s">
        <v>133</v>
      </c>
      <c r="I9" s="54" t="s">
        <v>577</v>
      </c>
    </row>
    <row r="10" spans="1:9" ht="58.9" customHeight="1" x14ac:dyDescent="0.25">
      <c r="A10" s="51">
        <v>4</v>
      </c>
      <c r="B10" s="52" t="s">
        <v>578</v>
      </c>
      <c r="C10" s="17">
        <v>1145</v>
      </c>
      <c r="D10" s="17">
        <f>+C10</f>
        <v>1145</v>
      </c>
      <c r="E10" s="53" t="s">
        <v>132</v>
      </c>
      <c r="F10" s="54" t="s">
        <v>579</v>
      </c>
      <c r="G10" s="54" t="s">
        <v>580</v>
      </c>
      <c r="H10" s="54" t="s">
        <v>133</v>
      </c>
      <c r="I10" s="54" t="s">
        <v>581</v>
      </c>
    </row>
    <row r="11" spans="1:9" ht="61.15" customHeight="1" x14ac:dyDescent="0.25">
      <c r="A11" s="29">
        <v>5</v>
      </c>
      <c r="B11" s="52" t="s">
        <v>582</v>
      </c>
      <c r="C11" s="17">
        <v>1830</v>
      </c>
      <c r="D11" s="17">
        <f>+C11</f>
        <v>1830</v>
      </c>
      <c r="E11" s="53" t="s">
        <v>132</v>
      </c>
      <c r="F11" s="54" t="s">
        <v>583</v>
      </c>
      <c r="G11" s="54" t="s">
        <v>584</v>
      </c>
      <c r="H11" s="54" t="s">
        <v>133</v>
      </c>
      <c r="I11" s="54" t="s">
        <v>585</v>
      </c>
    </row>
    <row r="12" spans="1:9" ht="57" customHeight="1" x14ac:dyDescent="0.25">
      <c r="A12" s="51">
        <v>6</v>
      </c>
      <c r="B12" s="52" t="s">
        <v>586</v>
      </c>
      <c r="C12" s="17">
        <v>4941</v>
      </c>
      <c r="D12" s="17">
        <f>+C12</f>
        <v>4941</v>
      </c>
      <c r="E12" s="53" t="s">
        <v>132</v>
      </c>
      <c r="F12" s="54" t="s">
        <v>587</v>
      </c>
      <c r="G12" s="54" t="s">
        <v>588</v>
      </c>
      <c r="H12" s="54" t="s">
        <v>133</v>
      </c>
      <c r="I12" s="54" t="s">
        <v>589</v>
      </c>
    </row>
    <row r="13" spans="1:9" s="5" customFormat="1" ht="79.900000000000006" customHeight="1" x14ac:dyDescent="0.3">
      <c r="A13" s="29">
        <v>7</v>
      </c>
      <c r="B13" s="25" t="s">
        <v>8</v>
      </c>
      <c r="C13" s="26">
        <v>24000</v>
      </c>
      <c r="D13" s="26">
        <v>24000</v>
      </c>
      <c r="E13" s="27" t="s">
        <v>132</v>
      </c>
      <c r="F13" s="28" t="s">
        <v>146</v>
      </c>
      <c r="G13" s="28" t="s">
        <v>283</v>
      </c>
      <c r="H13" s="24" t="s">
        <v>133</v>
      </c>
      <c r="I13" s="28" t="s">
        <v>411</v>
      </c>
    </row>
    <row r="14" spans="1:9" s="5" customFormat="1" ht="78" customHeight="1" x14ac:dyDescent="0.3">
      <c r="A14" s="51">
        <v>8</v>
      </c>
      <c r="B14" s="16" t="s">
        <v>8</v>
      </c>
      <c r="C14" s="17">
        <v>24000</v>
      </c>
      <c r="D14" s="17">
        <v>24000</v>
      </c>
      <c r="E14" s="18" t="s">
        <v>132</v>
      </c>
      <c r="F14" s="19" t="s">
        <v>146</v>
      </c>
      <c r="G14" s="19" t="s">
        <v>283</v>
      </c>
      <c r="H14" s="15" t="s">
        <v>133</v>
      </c>
      <c r="I14" s="19" t="s">
        <v>412</v>
      </c>
    </row>
    <row r="15" spans="1:9" s="5" customFormat="1" ht="79.900000000000006" customHeight="1" x14ac:dyDescent="0.3">
      <c r="A15" s="29">
        <v>9</v>
      </c>
      <c r="B15" s="16" t="s">
        <v>128</v>
      </c>
      <c r="C15" s="17">
        <v>32375</v>
      </c>
      <c r="D15" s="17">
        <v>32375</v>
      </c>
      <c r="E15" s="18" t="s">
        <v>132</v>
      </c>
      <c r="F15" s="19" t="s">
        <v>155</v>
      </c>
      <c r="G15" s="19" t="s">
        <v>292</v>
      </c>
      <c r="H15" s="15" t="s">
        <v>133</v>
      </c>
      <c r="I15" s="19" t="s">
        <v>413</v>
      </c>
    </row>
    <row r="16" spans="1:9" s="5" customFormat="1" ht="56.25" x14ac:dyDescent="0.3">
      <c r="A16" s="51">
        <v>10</v>
      </c>
      <c r="B16" s="52" t="s">
        <v>736</v>
      </c>
      <c r="C16" s="17">
        <v>924</v>
      </c>
      <c r="D16" s="17">
        <f>+C16</f>
        <v>924</v>
      </c>
      <c r="E16" s="53" t="s">
        <v>132</v>
      </c>
      <c r="F16" s="54" t="s">
        <v>737</v>
      </c>
      <c r="G16" s="54" t="s">
        <v>738</v>
      </c>
      <c r="H16" s="54" t="s">
        <v>133</v>
      </c>
      <c r="I16" s="54" t="s">
        <v>739</v>
      </c>
    </row>
    <row r="17" spans="1:9" s="5" customFormat="1" ht="56.25" x14ac:dyDescent="0.3">
      <c r="A17" s="29">
        <v>11</v>
      </c>
      <c r="B17" s="52" t="s">
        <v>740</v>
      </c>
      <c r="C17" s="17">
        <v>2520</v>
      </c>
      <c r="D17" s="17">
        <f>+C17</f>
        <v>2520</v>
      </c>
      <c r="E17" s="53" t="s">
        <v>132</v>
      </c>
      <c r="F17" s="54" t="s">
        <v>741</v>
      </c>
      <c r="G17" s="54" t="s">
        <v>742</v>
      </c>
      <c r="H17" s="54" t="s">
        <v>133</v>
      </c>
      <c r="I17" s="54" t="s">
        <v>743</v>
      </c>
    </row>
    <row r="18" spans="1:9" s="5" customFormat="1" ht="56.25" x14ac:dyDescent="0.3">
      <c r="A18" s="51">
        <v>12</v>
      </c>
      <c r="B18" s="52" t="s">
        <v>744</v>
      </c>
      <c r="C18" s="17">
        <v>3000</v>
      </c>
      <c r="D18" s="17">
        <f>+C18</f>
        <v>3000</v>
      </c>
      <c r="E18" s="53" t="s">
        <v>132</v>
      </c>
      <c r="F18" s="54" t="s">
        <v>745</v>
      </c>
      <c r="G18" s="54" t="s">
        <v>746</v>
      </c>
      <c r="H18" s="54" t="s">
        <v>133</v>
      </c>
      <c r="I18" s="54" t="s">
        <v>747</v>
      </c>
    </row>
    <row r="19" spans="1:9" s="5" customFormat="1" ht="93.75" x14ac:dyDescent="0.3">
      <c r="A19" s="29">
        <v>13</v>
      </c>
      <c r="B19" s="25" t="s">
        <v>9</v>
      </c>
      <c r="C19" s="26">
        <v>16437</v>
      </c>
      <c r="D19" s="26">
        <v>16437</v>
      </c>
      <c r="E19" s="27" t="s">
        <v>132</v>
      </c>
      <c r="F19" s="28" t="s">
        <v>147</v>
      </c>
      <c r="G19" s="28" t="s">
        <v>284</v>
      </c>
      <c r="H19" s="24" t="s">
        <v>133</v>
      </c>
      <c r="I19" s="28" t="s">
        <v>552</v>
      </c>
    </row>
    <row r="20" spans="1:9" s="5" customFormat="1" ht="93.75" x14ac:dyDescent="0.3">
      <c r="A20" s="51">
        <v>14</v>
      </c>
      <c r="B20" s="16" t="s">
        <v>9</v>
      </c>
      <c r="C20" s="17">
        <v>34500</v>
      </c>
      <c r="D20" s="17">
        <v>34500</v>
      </c>
      <c r="E20" s="18" t="s">
        <v>132</v>
      </c>
      <c r="F20" s="19" t="s">
        <v>148</v>
      </c>
      <c r="G20" s="19" t="s">
        <v>285</v>
      </c>
      <c r="H20" s="15" t="s">
        <v>133</v>
      </c>
      <c r="I20" s="19" t="s">
        <v>474</v>
      </c>
    </row>
    <row r="21" spans="1:9" s="5" customFormat="1" ht="93.75" x14ac:dyDescent="0.3">
      <c r="A21" s="29">
        <v>15</v>
      </c>
      <c r="B21" s="16" t="s">
        <v>9</v>
      </c>
      <c r="C21" s="17">
        <v>14500</v>
      </c>
      <c r="D21" s="17">
        <v>14500</v>
      </c>
      <c r="E21" s="18" t="s">
        <v>132</v>
      </c>
      <c r="F21" s="19" t="s">
        <v>149</v>
      </c>
      <c r="G21" s="19" t="s">
        <v>286</v>
      </c>
      <c r="H21" s="15" t="s">
        <v>133</v>
      </c>
      <c r="I21" s="19" t="s">
        <v>475</v>
      </c>
    </row>
    <row r="22" spans="1:9" s="5" customFormat="1" ht="75" x14ac:dyDescent="0.3">
      <c r="A22" s="51">
        <v>16</v>
      </c>
      <c r="B22" s="16" t="s">
        <v>73</v>
      </c>
      <c r="C22" s="17">
        <v>45000</v>
      </c>
      <c r="D22" s="17">
        <v>45000</v>
      </c>
      <c r="E22" s="18" t="s">
        <v>132</v>
      </c>
      <c r="F22" s="19" t="s">
        <v>152</v>
      </c>
      <c r="G22" s="19" t="s">
        <v>289</v>
      </c>
      <c r="H22" s="15" t="s">
        <v>133</v>
      </c>
      <c r="I22" s="19" t="s">
        <v>476</v>
      </c>
    </row>
    <row r="23" spans="1:9" s="5" customFormat="1" ht="75" x14ac:dyDescent="0.3">
      <c r="A23" s="29">
        <v>17</v>
      </c>
      <c r="B23" s="16" t="s">
        <v>10</v>
      </c>
      <c r="C23" s="17">
        <v>50000</v>
      </c>
      <c r="D23" s="17">
        <v>50000</v>
      </c>
      <c r="E23" s="18" t="s">
        <v>132</v>
      </c>
      <c r="F23" s="19" t="s">
        <v>153</v>
      </c>
      <c r="G23" s="19" t="s">
        <v>290</v>
      </c>
      <c r="H23" s="15" t="s">
        <v>133</v>
      </c>
      <c r="I23" s="19" t="s">
        <v>477</v>
      </c>
    </row>
    <row r="24" spans="1:9" s="5" customFormat="1" ht="56.25" x14ac:dyDescent="0.3">
      <c r="A24" s="51">
        <v>18</v>
      </c>
      <c r="B24" s="16" t="s">
        <v>72</v>
      </c>
      <c r="C24" s="17">
        <v>10800</v>
      </c>
      <c r="D24" s="17">
        <v>10800</v>
      </c>
      <c r="E24" s="18" t="s">
        <v>132</v>
      </c>
      <c r="F24" s="19" t="s">
        <v>154</v>
      </c>
      <c r="G24" s="19" t="s">
        <v>291</v>
      </c>
      <c r="H24" s="15" t="s">
        <v>133</v>
      </c>
      <c r="I24" s="19" t="s">
        <v>478</v>
      </c>
    </row>
    <row r="25" spans="1:9" s="5" customFormat="1" ht="75" x14ac:dyDescent="0.3">
      <c r="A25" s="29">
        <v>19</v>
      </c>
      <c r="B25" s="16" t="s">
        <v>125</v>
      </c>
      <c r="C25" s="17">
        <v>9920000</v>
      </c>
      <c r="D25" s="17">
        <v>9920000</v>
      </c>
      <c r="E25" s="18" t="s">
        <v>132</v>
      </c>
      <c r="F25" s="19" t="s">
        <v>144</v>
      </c>
      <c r="G25" s="19" t="s">
        <v>281</v>
      </c>
      <c r="H25" s="15" t="s">
        <v>133</v>
      </c>
      <c r="I25" s="16" t="s">
        <v>564</v>
      </c>
    </row>
    <row r="26" spans="1:9" s="5" customFormat="1" ht="75" x14ac:dyDescent="0.3">
      <c r="A26" s="51">
        <v>20</v>
      </c>
      <c r="B26" s="16" t="s">
        <v>126</v>
      </c>
      <c r="C26" s="17">
        <v>100000</v>
      </c>
      <c r="D26" s="17">
        <v>100000</v>
      </c>
      <c r="E26" s="18" t="s">
        <v>132</v>
      </c>
      <c r="F26" s="19" t="s">
        <v>145</v>
      </c>
      <c r="G26" s="19" t="s">
        <v>282</v>
      </c>
      <c r="H26" s="15" t="s">
        <v>133</v>
      </c>
      <c r="I26" s="16" t="s">
        <v>473</v>
      </c>
    </row>
    <row r="27" spans="1:9" s="5" customFormat="1" ht="112.5" x14ac:dyDescent="0.3">
      <c r="A27" s="29">
        <v>21</v>
      </c>
      <c r="B27" s="16" t="s">
        <v>913</v>
      </c>
      <c r="C27" s="17">
        <v>174000</v>
      </c>
      <c r="D27" s="17">
        <v>174000</v>
      </c>
      <c r="E27" s="18" t="s">
        <v>132</v>
      </c>
      <c r="F27" s="19" t="s">
        <v>150</v>
      </c>
      <c r="G27" s="19" t="s">
        <v>287</v>
      </c>
      <c r="H27" s="15" t="s">
        <v>133</v>
      </c>
      <c r="I27" s="16" t="s">
        <v>565</v>
      </c>
    </row>
    <row r="28" spans="1:9" s="5" customFormat="1" ht="75" x14ac:dyDescent="0.3">
      <c r="A28" s="51">
        <v>22</v>
      </c>
      <c r="B28" s="16" t="s">
        <v>127</v>
      </c>
      <c r="C28" s="17">
        <v>80000</v>
      </c>
      <c r="D28" s="17">
        <v>80000</v>
      </c>
      <c r="E28" s="18" t="s">
        <v>132</v>
      </c>
      <c r="F28" s="19" t="s">
        <v>151</v>
      </c>
      <c r="G28" s="19" t="s">
        <v>288</v>
      </c>
      <c r="H28" s="15" t="s">
        <v>133</v>
      </c>
      <c r="I28" s="16" t="s">
        <v>554</v>
      </c>
    </row>
  </sheetData>
  <mergeCells count="3">
    <mergeCell ref="A4:I4"/>
    <mergeCell ref="A3:I3"/>
    <mergeCell ref="A2:I2"/>
  </mergeCells>
  <pageMargins left="0.11811023622047245" right="0.11811023622047245" top="0.74803149606299213" bottom="0.15748031496062992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716F6-A79D-44E7-A044-7DC067BB3B57}">
  <sheetPr>
    <tabColor indexed="12"/>
  </sheetPr>
  <dimension ref="A1:I25"/>
  <sheetViews>
    <sheetView workbookViewId="0">
      <selection activeCell="A5" sqref="A5:H5"/>
    </sheetView>
  </sheetViews>
  <sheetFormatPr defaultColWidth="8.85546875" defaultRowHeight="15" x14ac:dyDescent="0.25"/>
  <cols>
    <col min="1" max="1" width="6" style="55" customWidth="1"/>
    <col min="2" max="2" width="31.85546875" style="55" customWidth="1"/>
    <col min="3" max="3" width="11.5703125" style="55" bestFit="1" customWidth="1"/>
    <col min="4" max="4" width="10.42578125" style="55" customWidth="1"/>
    <col min="5" max="5" width="8.85546875" style="55"/>
    <col min="6" max="6" width="16.85546875" style="55" customWidth="1"/>
    <col min="7" max="7" width="18.85546875" style="55" customWidth="1"/>
    <col min="8" max="8" width="11.140625" style="55" bestFit="1" customWidth="1"/>
    <col min="9" max="9" width="20.7109375" style="55" customWidth="1"/>
    <col min="10" max="16384" width="8.85546875" style="55"/>
  </cols>
  <sheetData>
    <row r="1" spans="1:9" s="5" customFormat="1" ht="19.5" x14ac:dyDescent="0.3">
      <c r="A1" s="1"/>
      <c r="B1" s="2"/>
      <c r="C1" s="2"/>
      <c r="D1" s="3"/>
      <c r="E1" s="1"/>
      <c r="F1" s="3"/>
      <c r="G1" s="3"/>
      <c r="H1" s="4"/>
      <c r="I1" s="22" t="s">
        <v>52</v>
      </c>
    </row>
    <row r="2" spans="1:9" s="5" customFormat="1" ht="19.5" x14ac:dyDescent="0.3">
      <c r="A2" s="71" t="s">
        <v>931</v>
      </c>
      <c r="B2" s="71"/>
      <c r="C2" s="71"/>
      <c r="D2" s="71"/>
      <c r="E2" s="71"/>
      <c r="F2" s="71"/>
      <c r="G2" s="71"/>
      <c r="H2" s="71"/>
      <c r="I2" s="71"/>
    </row>
    <row r="3" spans="1:9" s="5" customFormat="1" ht="19.5" x14ac:dyDescent="0.3">
      <c r="A3" s="71" t="s">
        <v>940</v>
      </c>
      <c r="B3" s="71"/>
      <c r="C3" s="71"/>
      <c r="D3" s="71"/>
      <c r="E3" s="71"/>
      <c r="F3" s="71"/>
      <c r="G3" s="71"/>
      <c r="H3" s="71"/>
      <c r="I3" s="71"/>
    </row>
    <row r="4" spans="1:9" s="5" customFormat="1" ht="19.5" x14ac:dyDescent="0.3">
      <c r="A4" s="72" t="s">
        <v>918</v>
      </c>
      <c r="B4" s="72"/>
      <c r="C4" s="72"/>
      <c r="D4" s="72"/>
      <c r="E4" s="72"/>
      <c r="F4" s="72"/>
      <c r="G4" s="72"/>
      <c r="H4" s="72"/>
      <c r="I4" s="72"/>
    </row>
    <row r="5" spans="1:9" s="5" customFormat="1" ht="19.5" x14ac:dyDescent="0.3">
      <c r="A5" s="6" t="s">
        <v>53</v>
      </c>
      <c r="B5" s="6" t="s">
        <v>54</v>
      </c>
      <c r="C5" s="6" t="s">
        <v>55</v>
      </c>
      <c r="D5" s="7" t="s">
        <v>56</v>
      </c>
      <c r="E5" s="8" t="s">
        <v>57</v>
      </c>
      <c r="F5" s="9" t="s">
        <v>58</v>
      </c>
      <c r="G5" s="9" t="s">
        <v>59</v>
      </c>
      <c r="H5" s="6" t="s">
        <v>60</v>
      </c>
      <c r="I5" s="10" t="s">
        <v>61</v>
      </c>
    </row>
    <row r="6" spans="1:9" s="5" customFormat="1" ht="19.5" x14ac:dyDescent="0.3">
      <c r="A6" s="11"/>
      <c r="B6" s="11"/>
      <c r="C6" s="11" t="s">
        <v>62</v>
      </c>
      <c r="D6" s="12" t="s">
        <v>63</v>
      </c>
      <c r="E6" s="13"/>
      <c r="F6" s="12" t="s">
        <v>64</v>
      </c>
      <c r="G6" s="12" t="s">
        <v>65</v>
      </c>
      <c r="H6" s="11" t="s">
        <v>66</v>
      </c>
      <c r="I6" s="14" t="s">
        <v>67</v>
      </c>
    </row>
    <row r="7" spans="1:9" s="5" customFormat="1" ht="56.25" x14ac:dyDescent="0.3">
      <c r="A7" s="15">
        <v>1</v>
      </c>
      <c r="B7" s="16" t="s">
        <v>31</v>
      </c>
      <c r="C7" s="17">
        <v>7500</v>
      </c>
      <c r="D7" s="17">
        <v>7500</v>
      </c>
      <c r="E7" s="18" t="s">
        <v>132</v>
      </c>
      <c r="F7" s="19" t="s">
        <v>214</v>
      </c>
      <c r="G7" s="19" t="s">
        <v>354</v>
      </c>
      <c r="H7" s="15" t="s">
        <v>133</v>
      </c>
      <c r="I7" s="19" t="s">
        <v>414</v>
      </c>
    </row>
    <row r="8" spans="1:9" s="5" customFormat="1" ht="68.45" customHeight="1" x14ac:dyDescent="0.3">
      <c r="A8" s="29">
        <v>2</v>
      </c>
      <c r="B8" s="30" t="s">
        <v>76</v>
      </c>
      <c r="C8" s="31">
        <v>35800</v>
      </c>
      <c r="D8" s="31">
        <v>35800</v>
      </c>
      <c r="E8" s="32" t="s">
        <v>132</v>
      </c>
      <c r="F8" s="33" t="s">
        <v>161</v>
      </c>
      <c r="G8" s="33" t="s">
        <v>299</v>
      </c>
      <c r="H8" s="29" t="s">
        <v>133</v>
      </c>
      <c r="I8" s="33" t="s">
        <v>415</v>
      </c>
    </row>
    <row r="9" spans="1:9" ht="60.6" customHeight="1" x14ac:dyDescent="0.25">
      <c r="A9" s="15">
        <v>3</v>
      </c>
      <c r="B9" s="52" t="s">
        <v>574</v>
      </c>
      <c r="C9" s="17">
        <v>2515.6999999999998</v>
      </c>
      <c r="D9" s="17">
        <f>+C9</f>
        <v>2515.6999999999998</v>
      </c>
      <c r="E9" s="53" t="s">
        <v>132</v>
      </c>
      <c r="F9" s="54" t="s">
        <v>590</v>
      </c>
      <c r="G9" s="54" t="s">
        <v>591</v>
      </c>
      <c r="H9" s="54" t="s">
        <v>133</v>
      </c>
      <c r="I9" s="54" t="s">
        <v>592</v>
      </c>
    </row>
    <row r="10" spans="1:9" ht="80.45" customHeight="1" x14ac:dyDescent="0.25">
      <c r="A10" s="29">
        <v>4</v>
      </c>
      <c r="B10" s="52" t="s">
        <v>593</v>
      </c>
      <c r="C10" s="17">
        <v>4827.84</v>
      </c>
      <c r="D10" s="17">
        <f>+C10</f>
        <v>4827.84</v>
      </c>
      <c r="E10" s="53" t="s">
        <v>132</v>
      </c>
      <c r="F10" s="54" t="s">
        <v>594</v>
      </c>
      <c r="G10" s="54" t="s">
        <v>595</v>
      </c>
      <c r="H10" s="54" t="s">
        <v>133</v>
      </c>
      <c r="I10" s="54" t="s">
        <v>596</v>
      </c>
    </row>
    <row r="11" spans="1:9" ht="60.6" customHeight="1" x14ac:dyDescent="0.25">
      <c r="A11" s="15">
        <v>5</v>
      </c>
      <c r="B11" s="52" t="s">
        <v>597</v>
      </c>
      <c r="C11" s="17">
        <v>4973</v>
      </c>
      <c r="D11" s="17">
        <f>+C11</f>
        <v>4973</v>
      </c>
      <c r="E11" s="53" t="s">
        <v>132</v>
      </c>
      <c r="F11" s="54" t="s">
        <v>598</v>
      </c>
      <c r="G11" s="54" t="s">
        <v>599</v>
      </c>
      <c r="H11" s="54" t="s">
        <v>133</v>
      </c>
      <c r="I11" s="54" t="s">
        <v>600</v>
      </c>
    </row>
    <row r="12" spans="1:9" ht="58.9" customHeight="1" x14ac:dyDescent="0.25">
      <c r="A12" s="29">
        <v>6</v>
      </c>
      <c r="B12" s="52" t="s">
        <v>593</v>
      </c>
      <c r="C12" s="17">
        <v>4827.84</v>
      </c>
      <c r="D12" s="17">
        <f>+C12</f>
        <v>4827.84</v>
      </c>
      <c r="E12" s="53" t="s">
        <v>132</v>
      </c>
      <c r="F12" s="54" t="s">
        <v>601</v>
      </c>
      <c r="G12" s="54" t="s">
        <v>602</v>
      </c>
      <c r="H12" s="54" t="s">
        <v>133</v>
      </c>
      <c r="I12" s="54" t="s">
        <v>603</v>
      </c>
    </row>
    <row r="13" spans="1:9" ht="56.25" x14ac:dyDescent="0.25">
      <c r="A13" s="15">
        <v>7</v>
      </c>
      <c r="B13" s="52" t="s">
        <v>604</v>
      </c>
      <c r="C13" s="17">
        <v>4500</v>
      </c>
      <c r="D13" s="17">
        <f>+C13</f>
        <v>4500</v>
      </c>
      <c r="E13" s="53" t="s">
        <v>132</v>
      </c>
      <c r="F13" s="54" t="s">
        <v>605</v>
      </c>
      <c r="G13" s="54" t="s">
        <v>606</v>
      </c>
      <c r="H13" s="54" t="s">
        <v>133</v>
      </c>
      <c r="I13" s="54" t="s">
        <v>607</v>
      </c>
    </row>
    <row r="14" spans="1:9" s="5" customFormat="1" ht="75" x14ac:dyDescent="0.3">
      <c r="A14" s="29">
        <v>8</v>
      </c>
      <c r="B14" s="25" t="s">
        <v>9</v>
      </c>
      <c r="C14" s="26">
        <v>135000</v>
      </c>
      <c r="D14" s="26">
        <v>135000</v>
      </c>
      <c r="E14" s="27" t="s">
        <v>132</v>
      </c>
      <c r="F14" s="28" t="s">
        <v>157</v>
      </c>
      <c r="G14" s="28" t="s">
        <v>294</v>
      </c>
      <c r="H14" s="24" t="s">
        <v>133</v>
      </c>
      <c r="I14" s="28" t="s">
        <v>479</v>
      </c>
    </row>
    <row r="15" spans="1:9" s="5" customFormat="1" ht="75" x14ac:dyDescent="0.3">
      <c r="A15" s="15">
        <v>9</v>
      </c>
      <c r="B15" s="16" t="s">
        <v>74</v>
      </c>
      <c r="C15" s="17">
        <v>31500</v>
      </c>
      <c r="D15" s="17">
        <v>31500</v>
      </c>
      <c r="E15" s="18" t="s">
        <v>132</v>
      </c>
      <c r="F15" s="19" t="s">
        <v>158</v>
      </c>
      <c r="G15" s="19" t="s">
        <v>295</v>
      </c>
      <c r="H15" s="15" t="s">
        <v>133</v>
      </c>
      <c r="I15" s="19" t="s">
        <v>480</v>
      </c>
    </row>
    <row r="16" spans="1:9" s="5" customFormat="1" ht="75" x14ac:dyDescent="0.3">
      <c r="A16" s="29">
        <v>10</v>
      </c>
      <c r="B16" s="30" t="s">
        <v>75</v>
      </c>
      <c r="C16" s="31">
        <v>16600</v>
      </c>
      <c r="D16" s="31">
        <v>16600</v>
      </c>
      <c r="E16" s="32" t="s">
        <v>132</v>
      </c>
      <c r="F16" s="33" t="s">
        <v>159</v>
      </c>
      <c r="G16" s="33" t="s">
        <v>296</v>
      </c>
      <c r="H16" s="29" t="s">
        <v>133</v>
      </c>
      <c r="I16" s="33" t="s">
        <v>481</v>
      </c>
    </row>
    <row r="17" spans="1:9" s="5" customFormat="1" ht="56.25" x14ac:dyDescent="0.3">
      <c r="A17" s="15">
        <v>11</v>
      </c>
      <c r="B17" s="52" t="s">
        <v>748</v>
      </c>
      <c r="C17" s="17">
        <v>720</v>
      </c>
      <c r="D17" s="17">
        <f>+C17</f>
        <v>720</v>
      </c>
      <c r="E17" s="53" t="s">
        <v>132</v>
      </c>
      <c r="F17" s="54" t="s">
        <v>749</v>
      </c>
      <c r="G17" s="54" t="s">
        <v>750</v>
      </c>
      <c r="H17" s="54" t="s">
        <v>133</v>
      </c>
      <c r="I17" s="54" t="s">
        <v>751</v>
      </c>
    </row>
    <row r="18" spans="1:9" s="5" customFormat="1" ht="75" x14ac:dyDescent="0.3">
      <c r="A18" s="29">
        <v>12</v>
      </c>
      <c r="B18" s="52" t="s">
        <v>752</v>
      </c>
      <c r="C18" s="17">
        <v>2925</v>
      </c>
      <c r="D18" s="17">
        <f>+C18</f>
        <v>2925</v>
      </c>
      <c r="E18" s="53" t="s">
        <v>132</v>
      </c>
      <c r="F18" s="54" t="s">
        <v>753</v>
      </c>
      <c r="G18" s="54" t="s">
        <v>754</v>
      </c>
      <c r="H18" s="54" t="s">
        <v>133</v>
      </c>
      <c r="I18" s="54" t="s">
        <v>755</v>
      </c>
    </row>
    <row r="19" spans="1:9" s="5" customFormat="1" ht="75" x14ac:dyDescent="0.3">
      <c r="A19" s="15">
        <v>13</v>
      </c>
      <c r="B19" s="52" t="s">
        <v>756</v>
      </c>
      <c r="C19" s="17">
        <v>1210</v>
      </c>
      <c r="D19" s="17">
        <f>+C19</f>
        <v>1210</v>
      </c>
      <c r="E19" s="53" t="s">
        <v>132</v>
      </c>
      <c r="F19" s="54" t="s">
        <v>757</v>
      </c>
      <c r="G19" s="54" t="s">
        <v>758</v>
      </c>
      <c r="H19" s="54" t="s">
        <v>133</v>
      </c>
      <c r="I19" s="54" t="s">
        <v>759</v>
      </c>
    </row>
    <row r="20" spans="1:9" s="5" customFormat="1" ht="75" x14ac:dyDescent="0.3">
      <c r="A20" s="29">
        <v>14</v>
      </c>
      <c r="B20" s="25" t="s">
        <v>1</v>
      </c>
      <c r="C20" s="26">
        <v>6048</v>
      </c>
      <c r="D20" s="26">
        <v>6048</v>
      </c>
      <c r="E20" s="27" t="s">
        <v>132</v>
      </c>
      <c r="F20" s="28" t="s">
        <v>136</v>
      </c>
      <c r="G20" s="28" t="s">
        <v>298</v>
      </c>
      <c r="H20" s="24" t="s">
        <v>133</v>
      </c>
      <c r="I20" s="28" t="s">
        <v>483</v>
      </c>
    </row>
    <row r="21" spans="1:9" s="5" customFormat="1" ht="56.25" x14ac:dyDescent="0.3">
      <c r="A21" s="15">
        <v>15</v>
      </c>
      <c r="B21" s="16" t="s">
        <v>77</v>
      </c>
      <c r="C21" s="17">
        <v>9430</v>
      </c>
      <c r="D21" s="17">
        <v>9430</v>
      </c>
      <c r="E21" s="18" t="s">
        <v>132</v>
      </c>
      <c r="F21" s="19" t="s">
        <v>163</v>
      </c>
      <c r="G21" s="19" t="s">
        <v>301</v>
      </c>
      <c r="H21" s="15" t="s">
        <v>133</v>
      </c>
      <c r="I21" s="19" t="s">
        <v>484</v>
      </c>
    </row>
    <row r="22" spans="1:9" s="5" customFormat="1" ht="75" x14ac:dyDescent="0.3">
      <c r="A22" s="29">
        <v>16</v>
      </c>
      <c r="B22" s="16" t="s">
        <v>11</v>
      </c>
      <c r="C22" s="17">
        <v>500000</v>
      </c>
      <c r="D22" s="17">
        <v>500000</v>
      </c>
      <c r="E22" s="18" t="s">
        <v>132</v>
      </c>
      <c r="F22" s="19" t="s">
        <v>140</v>
      </c>
      <c r="G22" s="19" t="s">
        <v>277</v>
      </c>
      <c r="H22" s="15" t="s">
        <v>133</v>
      </c>
      <c r="I22" s="16" t="s">
        <v>555</v>
      </c>
    </row>
    <row r="23" spans="1:9" s="5" customFormat="1" ht="93.75" x14ac:dyDescent="0.3">
      <c r="A23" s="15">
        <v>17</v>
      </c>
      <c r="B23" s="16" t="s">
        <v>12</v>
      </c>
      <c r="C23" s="17">
        <v>375000</v>
      </c>
      <c r="D23" s="17">
        <v>375000</v>
      </c>
      <c r="E23" s="18" t="s">
        <v>132</v>
      </c>
      <c r="F23" s="19" t="s">
        <v>160</v>
      </c>
      <c r="G23" s="19" t="s">
        <v>297</v>
      </c>
      <c r="H23" s="15" t="s">
        <v>133</v>
      </c>
      <c r="I23" s="16" t="s">
        <v>482</v>
      </c>
    </row>
    <row r="24" spans="1:9" s="5" customFormat="1" ht="75" x14ac:dyDescent="0.3">
      <c r="A24" s="29">
        <v>18</v>
      </c>
      <c r="B24" s="16" t="s">
        <v>13</v>
      </c>
      <c r="C24" s="17">
        <v>500000</v>
      </c>
      <c r="D24" s="17">
        <v>500000</v>
      </c>
      <c r="E24" s="18" t="s">
        <v>132</v>
      </c>
      <c r="F24" s="19" t="s">
        <v>139</v>
      </c>
      <c r="G24" s="19" t="s">
        <v>276</v>
      </c>
      <c r="H24" s="15" t="s">
        <v>133</v>
      </c>
      <c r="I24" s="16" t="s">
        <v>556</v>
      </c>
    </row>
    <row r="25" spans="1:9" s="5" customFormat="1" ht="75" x14ac:dyDescent="0.3">
      <c r="A25" s="15">
        <v>19</v>
      </c>
      <c r="B25" s="16" t="s">
        <v>14</v>
      </c>
      <c r="C25" s="17">
        <v>500000</v>
      </c>
      <c r="D25" s="17">
        <v>500000</v>
      </c>
      <c r="E25" s="18" t="s">
        <v>132</v>
      </c>
      <c r="F25" s="19" t="s">
        <v>162</v>
      </c>
      <c r="G25" s="19" t="s">
        <v>300</v>
      </c>
      <c r="H25" s="15" t="s">
        <v>133</v>
      </c>
      <c r="I25" s="16" t="s">
        <v>557</v>
      </c>
    </row>
  </sheetData>
  <mergeCells count="3">
    <mergeCell ref="A2:I2"/>
    <mergeCell ref="A3:I3"/>
    <mergeCell ref="A4:I4"/>
  </mergeCells>
  <pageMargins left="0.11811023622047245" right="0.11811023622047245" top="0.74803149606299213" bottom="0.15748031496062992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90875-52BB-4D2D-9371-95727C9DAC7E}">
  <sheetPr>
    <tabColor indexed="12"/>
  </sheetPr>
  <dimension ref="A1:I7"/>
  <sheetViews>
    <sheetView workbookViewId="0">
      <selection activeCell="A5" sqref="A5:H5"/>
    </sheetView>
  </sheetViews>
  <sheetFormatPr defaultColWidth="8.85546875" defaultRowHeight="15" x14ac:dyDescent="0.25"/>
  <cols>
    <col min="1" max="1" width="8.85546875" style="55"/>
    <col min="2" max="2" width="24.85546875" style="55" customWidth="1"/>
    <col min="3" max="3" width="11.5703125" style="55" bestFit="1" customWidth="1"/>
    <col min="4" max="4" width="9.7109375" style="55" bestFit="1" customWidth="1"/>
    <col min="5" max="5" width="8.85546875" style="55"/>
    <col min="6" max="6" width="19" style="55" customWidth="1"/>
    <col min="7" max="7" width="20.140625" style="55" customWidth="1"/>
    <col min="8" max="8" width="11.140625" style="55" bestFit="1" customWidth="1"/>
    <col min="9" max="9" width="18.42578125" style="55" customWidth="1"/>
    <col min="10" max="16384" width="8.85546875" style="55"/>
  </cols>
  <sheetData>
    <row r="1" spans="1:9" s="5" customFormat="1" ht="19.5" x14ac:dyDescent="0.3">
      <c r="A1" s="1"/>
      <c r="B1" s="2"/>
      <c r="C1" s="2"/>
      <c r="D1" s="3"/>
      <c r="E1" s="1"/>
      <c r="F1" s="3"/>
      <c r="G1" s="3"/>
      <c r="H1" s="4"/>
      <c r="I1" s="22" t="s">
        <v>52</v>
      </c>
    </row>
    <row r="2" spans="1:9" s="5" customFormat="1" ht="19.5" x14ac:dyDescent="0.3">
      <c r="A2" s="71" t="s">
        <v>932</v>
      </c>
      <c r="B2" s="71"/>
      <c r="C2" s="71"/>
      <c r="D2" s="71"/>
      <c r="E2" s="71"/>
      <c r="F2" s="71"/>
      <c r="G2" s="71"/>
      <c r="H2" s="71"/>
      <c r="I2" s="71"/>
    </row>
    <row r="3" spans="1:9" s="5" customFormat="1" ht="19.5" x14ac:dyDescent="0.3">
      <c r="A3" s="71" t="s">
        <v>940</v>
      </c>
      <c r="B3" s="71"/>
      <c r="C3" s="71"/>
      <c r="D3" s="71"/>
      <c r="E3" s="71"/>
      <c r="F3" s="71"/>
      <c r="G3" s="71"/>
      <c r="H3" s="71"/>
      <c r="I3" s="71"/>
    </row>
    <row r="4" spans="1:9" s="5" customFormat="1" ht="19.5" x14ac:dyDescent="0.3">
      <c r="A4" s="72" t="s">
        <v>919</v>
      </c>
      <c r="B4" s="72"/>
      <c r="C4" s="72"/>
      <c r="D4" s="72"/>
      <c r="E4" s="72"/>
      <c r="F4" s="72"/>
      <c r="G4" s="72"/>
      <c r="H4" s="72"/>
      <c r="I4" s="72"/>
    </row>
    <row r="5" spans="1:9" s="5" customFormat="1" ht="19.5" x14ac:dyDescent="0.3">
      <c r="A5" s="6" t="s">
        <v>53</v>
      </c>
      <c r="B5" s="6" t="s">
        <v>54</v>
      </c>
      <c r="C5" s="6" t="s">
        <v>55</v>
      </c>
      <c r="D5" s="7" t="s">
        <v>56</v>
      </c>
      <c r="E5" s="8" t="s">
        <v>57</v>
      </c>
      <c r="F5" s="9" t="s">
        <v>58</v>
      </c>
      <c r="G5" s="9" t="s">
        <v>59</v>
      </c>
      <c r="H5" s="6" t="s">
        <v>60</v>
      </c>
      <c r="I5" s="10" t="s">
        <v>61</v>
      </c>
    </row>
    <row r="6" spans="1:9" s="5" customFormat="1" ht="19.5" x14ac:dyDescent="0.3">
      <c r="A6" s="11"/>
      <c r="B6" s="11"/>
      <c r="C6" s="11" t="s">
        <v>62</v>
      </c>
      <c r="D6" s="12" t="s">
        <v>63</v>
      </c>
      <c r="E6" s="13"/>
      <c r="F6" s="12" t="s">
        <v>64</v>
      </c>
      <c r="G6" s="12" t="s">
        <v>65</v>
      </c>
      <c r="H6" s="11" t="s">
        <v>66</v>
      </c>
      <c r="I6" s="14" t="s">
        <v>67</v>
      </c>
    </row>
    <row r="7" spans="1:9" s="20" customFormat="1" ht="50.45" customHeight="1" x14ac:dyDescent="0.3">
      <c r="A7" s="73" t="s">
        <v>927</v>
      </c>
      <c r="B7" s="73"/>
      <c r="C7" s="73"/>
      <c r="D7" s="73"/>
      <c r="E7" s="73"/>
      <c r="F7" s="73"/>
      <c r="G7" s="73"/>
      <c r="H7" s="73"/>
      <c r="I7" s="73"/>
    </row>
  </sheetData>
  <mergeCells count="4">
    <mergeCell ref="A2:I2"/>
    <mergeCell ref="A3:I3"/>
    <mergeCell ref="A4:I4"/>
    <mergeCell ref="A7:I7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F5AEB-6E67-4FAC-B5D0-8BCEDA547632}">
  <sheetPr>
    <tabColor indexed="12"/>
  </sheetPr>
  <dimension ref="A1:I20"/>
  <sheetViews>
    <sheetView workbookViewId="0">
      <selection activeCell="A5" sqref="A5:H5"/>
    </sheetView>
  </sheetViews>
  <sheetFormatPr defaultColWidth="8.85546875" defaultRowHeight="15" x14ac:dyDescent="0.25"/>
  <cols>
    <col min="1" max="1" width="8.85546875" style="55"/>
    <col min="2" max="2" width="26" style="55" customWidth="1"/>
    <col min="3" max="3" width="11.5703125" style="55" bestFit="1" customWidth="1"/>
    <col min="4" max="4" width="8.85546875" style="55"/>
    <col min="5" max="5" width="10.85546875" style="55" customWidth="1"/>
    <col min="6" max="6" width="17.42578125" style="55" customWidth="1"/>
    <col min="7" max="7" width="18.140625" style="55" bestFit="1" customWidth="1"/>
    <col min="8" max="8" width="11" style="55" customWidth="1"/>
    <col min="9" max="9" width="22" style="55" customWidth="1"/>
    <col min="10" max="16384" width="8.85546875" style="55"/>
  </cols>
  <sheetData>
    <row r="1" spans="1:9" s="5" customFormat="1" ht="19.5" x14ac:dyDescent="0.3">
      <c r="A1" s="1"/>
      <c r="B1" s="2"/>
      <c r="C1" s="2"/>
      <c r="D1" s="3"/>
      <c r="E1" s="1"/>
      <c r="F1" s="3"/>
      <c r="G1" s="3"/>
      <c r="H1" s="4"/>
      <c r="I1" s="22" t="s">
        <v>52</v>
      </c>
    </row>
    <row r="2" spans="1:9" s="5" customFormat="1" ht="19.5" x14ac:dyDescent="0.3">
      <c r="A2" s="71" t="s">
        <v>933</v>
      </c>
      <c r="B2" s="71"/>
      <c r="C2" s="71"/>
      <c r="D2" s="71"/>
      <c r="E2" s="71"/>
      <c r="F2" s="71"/>
      <c r="G2" s="71"/>
      <c r="H2" s="71"/>
      <c r="I2" s="71"/>
    </row>
    <row r="3" spans="1:9" s="5" customFormat="1" ht="19.5" x14ac:dyDescent="0.3">
      <c r="A3" s="71" t="s">
        <v>940</v>
      </c>
      <c r="B3" s="71"/>
      <c r="C3" s="71"/>
      <c r="D3" s="71"/>
      <c r="E3" s="71"/>
      <c r="F3" s="71"/>
      <c r="G3" s="71"/>
      <c r="H3" s="71"/>
      <c r="I3" s="71"/>
    </row>
    <row r="4" spans="1:9" s="5" customFormat="1" ht="19.5" x14ac:dyDescent="0.3">
      <c r="A4" s="72" t="s">
        <v>920</v>
      </c>
      <c r="B4" s="72"/>
      <c r="C4" s="72"/>
      <c r="D4" s="72"/>
      <c r="E4" s="72"/>
      <c r="F4" s="72"/>
      <c r="G4" s="72"/>
      <c r="H4" s="72"/>
      <c r="I4" s="72"/>
    </row>
    <row r="5" spans="1:9" s="5" customFormat="1" ht="19.5" x14ac:dyDescent="0.3">
      <c r="A5" s="6" t="s">
        <v>53</v>
      </c>
      <c r="B5" s="6" t="s">
        <v>54</v>
      </c>
      <c r="C5" s="6" t="s">
        <v>55</v>
      </c>
      <c r="D5" s="7" t="s">
        <v>56</v>
      </c>
      <c r="E5" s="8" t="s">
        <v>57</v>
      </c>
      <c r="F5" s="9" t="s">
        <v>58</v>
      </c>
      <c r="G5" s="9" t="s">
        <v>59</v>
      </c>
      <c r="H5" s="6" t="s">
        <v>60</v>
      </c>
      <c r="I5" s="10" t="s">
        <v>61</v>
      </c>
    </row>
    <row r="6" spans="1:9" s="5" customFormat="1" ht="19.5" x14ac:dyDescent="0.3">
      <c r="A6" s="11"/>
      <c r="B6" s="11"/>
      <c r="C6" s="11" t="s">
        <v>62</v>
      </c>
      <c r="D6" s="12" t="s">
        <v>63</v>
      </c>
      <c r="E6" s="13"/>
      <c r="F6" s="12" t="s">
        <v>64</v>
      </c>
      <c r="G6" s="12" t="s">
        <v>65</v>
      </c>
      <c r="H6" s="11" t="s">
        <v>66</v>
      </c>
      <c r="I6" s="14" t="s">
        <v>67</v>
      </c>
    </row>
    <row r="7" spans="1:9" s="5" customFormat="1" ht="56.25" x14ac:dyDescent="0.3">
      <c r="A7" s="15">
        <v>1</v>
      </c>
      <c r="B7" s="16" t="s">
        <v>78</v>
      </c>
      <c r="C7" s="17">
        <v>5200</v>
      </c>
      <c r="D7" s="17">
        <v>5200</v>
      </c>
      <c r="E7" s="18" t="s">
        <v>132</v>
      </c>
      <c r="F7" s="19" t="s">
        <v>164</v>
      </c>
      <c r="G7" s="19" t="s">
        <v>302</v>
      </c>
      <c r="H7" s="15" t="s">
        <v>133</v>
      </c>
      <c r="I7" s="19" t="s">
        <v>416</v>
      </c>
    </row>
    <row r="8" spans="1:9" s="5" customFormat="1" ht="75" x14ac:dyDescent="0.3">
      <c r="A8" s="29">
        <v>2</v>
      </c>
      <c r="B8" s="30" t="s">
        <v>79</v>
      </c>
      <c r="C8" s="31">
        <v>79950.399999999994</v>
      </c>
      <c r="D8" s="31">
        <v>79950.399999999994</v>
      </c>
      <c r="E8" s="32" t="s">
        <v>132</v>
      </c>
      <c r="F8" s="33" t="s">
        <v>165</v>
      </c>
      <c r="G8" s="33" t="s">
        <v>303</v>
      </c>
      <c r="H8" s="29" t="s">
        <v>133</v>
      </c>
      <c r="I8" s="33" t="s">
        <v>417</v>
      </c>
    </row>
    <row r="9" spans="1:9" ht="56.25" x14ac:dyDescent="0.25">
      <c r="A9" s="15">
        <v>3</v>
      </c>
      <c r="B9" s="52" t="s">
        <v>120</v>
      </c>
      <c r="C9" s="17">
        <v>1310</v>
      </c>
      <c r="D9" s="17">
        <f>+C9</f>
        <v>1310</v>
      </c>
      <c r="E9" s="53" t="s">
        <v>132</v>
      </c>
      <c r="F9" s="54" t="s">
        <v>608</v>
      </c>
      <c r="G9" s="54" t="s">
        <v>609</v>
      </c>
      <c r="H9" s="54" t="s">
        <v>133</v>
      </c>
      <c r="I9" s="54" t="s">
        <v>610</v>
      </c>
    </row>
    <row r="10" spans="1:9" s="5" customFormat="1" ht="93.75" x14ac:dyDescent="0.3">
      <c r="A10" s="29">
        <v>4</v>
      </c>
      <c r="B10" s="25" t="s">
        <v>80</v>
      </c>
      <c r="C10" s="26">
        <v>12029.5</v>
      </c>
      <c r="D10" s="26">
        <v>12029.5</v>
      </c>
      <c r="E10" s="27" t="s">
        <v>132</v>
      </c>
      <c r="F10" s="28" t="s">
        <v>467</v>
      </c>
      <c r="G10" s="28" t="s">
        <v>468</v>
      </c>
      <c r="H10" s="24" t="s">
        <v>133</v>
      </c>
      <c r="I10" s="28" t="s">
        <v>485</v>
      </c>
    </row>
    <row r="11" spans="1:9" s="5" customFormat="1" ht="56.25" x14ac:dyDescent="0.3">
      <c r="A11" s="15">
        <v>5</v>
      </c>
      <c r="B11" s="30" t="s">
        <v>81</v>
      </c>
      <c r="C11" s="31">
        <v>8220</v>
      </c>
      <c r="D11" s="31">
        <v>8220</v>
      </c>
      <c r="E11" s="32" t="s">
        <v>132</v>
      </c>
      <c r="F11" s="33" t="s">
        <v>166</v>
      </c>
      <c r="G11" s="33" t="s">
        <v>304</v>
      </c>
      <c r="H11" s="29" t="s">
        <v>133</v>
      </c>
      <c r="I11" s="33" t="s">
        <v>486</v>
      </c>
    </row>
    <row r="12" spans="1:9" s="5" customFormat="1" ht="75" x14ac:dyDescent="0.3">
      <c r="A12" s="29">
        <v>6</v>
      </c>
      <c r="B12" s="52" t="s">
        <v>760</v>
      </c>
      <c r="C12" s="17">
        <v>1500</v>
      </c>
      <c r="D12" s="17">
        <f t="shared" ref="D12:D20" si="0">+C12</f>
        <v>1500</v>
      </c>
      <c r="E12" s="53" t="s">
        <v>132</v>
      </c>
      <c r="F12" s="54" t="s">
        <v>761</v>
      </c>
      <c r="G12" s="54" t="s">
        <v>762</v>
      </c>
      <c r="H12" s="54" t="s">
        <v>133</v>
      </c>
      <c r="I12" s="54" t="s">
        <v>763</v>
      </c>
    </row>
    <row r="13" spans="1:9" s="5" customFormat="1" ht="56.25" x14ac:dyDescent="0.3">
      <c r="A13" s="15">
        <v>7</v>
      </c>
      <c r="B13" s="52" t="s">
        <v>764</v>
      </c>
      <c r="C13" s="17">
        <v>863</v>
      </c>
      <c r="D13" s="17">
        <f t="shared" si="0"/>
        <v>863</v>
      </c>
      <c r="E13" s="53" t="s">
        <v>132</v>
      </c>
      <c r="F13" s="54" t="s">
        <v>765</v>
      </c>
      <c r="G13" s="54" t="s">
        <v>766</v>
      </c>
      <c r="H13" s="54" t="s">
        <v>133</v>
      </c>
      <c r="I13" s="54" t="s">
        <v>767</v>
      </c>
    </row>
    <row r="14" spans="1:9" s="5" customFormat="1" ht="56.25" x14ac:dyDescent="0.3">
      <c r="A14" s="29">
        <v>8</v>
      </c>
      <c r="B14" s="52" t="s">
        <v>764</v>
      </c>
      <c r="C14" s="17">
        <v>1926</v>
      </c>
      <c r="D14" s="17">
        <f t="shared" si="0"/>
        <v>1926</v>
      </c>
      <c r="E14" s="53" t="s">
        <v>132</v>
      </c>
      <c r="F14" s="54" t="s">
        <v>768</v>
      </c>
      <c r="G14" s="54" t="s">
        <v>769</v>
      </c>
      <c r="H14" s="54" t="s">
        <v>133</v>
      </c>
      <c r="I14" s="54" t="s">
        <v>770</v>
      </c>
    </row>
    <row r="15" spans="1:9" s="5" customFormat="1" ht="56.25" x14ac:dyDescent="0.3">
      <c r="A15" s="15">
        <v>9</v>
      </c>
      <c r="B15" s="52" t="s">
        <v>771</v>
      </c>
      <c r="C15" s="17">
        <v>500</v>
      </c>
      <c r="D15" s="17">
        <f t="shared" si="0"/>
        <v>500</v>
      </c>
      <c r="E15" s="53" t="s">
        <v>132</v>
      </c>
      <c r="F15" s="54" t="s">
        <v>772</v>
      </c>
      <c r="G15" s="54" t="s">
        <v>773</v>
      </c>
      <c r="H15" s="54" t="s">
        <v>133</v>
      </c>
      <c r="I15" s="54" t="s">
        <v>774</v>
      </c>
    </row>
    <row r="16" spans="1:9" s="5" customFormat="1" ht="56.25" x14ac:dyDescent="0.3">
      <c r="A16" s="29">
        <v>10</v>
      </c>
      <c r="B16" s="52" t="s">
        <v>764</v>
      </c>
      <c r="C16" s="17">
        <v>1819</v>
      </c>
      <c r="D16" s="17">
        <f t="shared" si="0"/>
        <v>1819</v>
      </c>
      <c r="E16" s="53" t="s">
        <v>132</v>
      </c>
      <c r="F16" s="54" t="s">
        <v>775</v>
      </c>
      <c r="G16" s="54" t="s">
        <v>776</v>
      </c>
      <c r="H16" s="54" t="s">
        <v>133</v>
      </c>
      <c r="I16" s="54" t="s">
        <v>777</v>
      </c>
    </row>
    <row r="17" spans="1:9" s="5" customFormat="1" ht="56.25" x14ac:dyDescent="0.3">
      <c r="A17" s="15">
        <v>11</v>
      </c>
      <c r="B17" s="52" t="s">
        <v>778</v>
      </c>
      <c r="C17" s="17">
        <v>4000</v>
      </c>
      <c r="D17" s="17">
        <f t="shared" si="0"/>
        <v>4000</v>
      </c>
      <c r="E17" s="53" t="s">
        <v>132</v>
      </c>
      <c r="F17" s="54" t="s">
        <v>779</v>
      </c>
      <c r="G17" s="54" t="s">
        <v>780</v>
      </c>
      <c r="H17" s="54" t="s">
        <v>133</v>
      </c>
      <c r="I17" s="54" t="s">
        <v>781</v>
      </c>
    </row>
    <row r="18" spans="1:9" s="5" customFormat="1" ht="56.25" x14ac:dyDescent="0.3">
      <c r="A18" s="29">
        <v>12</v>
      </c>
      <c r="B18" s="52" t="s">
        <v>782</v>
      </c>
      <c r="C18" s="17">
        <v>2750</v>
      </c>
      <c r="D18" s="17">
        <f t="shared" si="0"/>
        <v>2750</v>
      </c>
      <c r="E18" s="53" t="s">
        <v>132</v>
      </c>
      <c r="F18" s="54" t="s">
        <v>783</v>
      </c>
      <c r="G18" s="54" t="s">
        <v>784</v>
      </c>
      <c r="H18" s="54" t="s">
        <v>133</v>
      </c>
      <c r="I18" s="54" t="s">
        <v>785</v>
      </c>
    </row>
    <row r="19" spans="1:9" s="5" customFormat="1" ht="56.25" x14ac:dyDescent="0.3">
      <c r="A19" s="15">
        <v>13</v>
      </c>
      <c r="B19" s="52" t="s">
        <v>786</v>
      </c>
      <c r="C19" s="17">
        <v>1200</v>
      </c>
      <c r="D19" s="17">
        <f t="shared" si="0"/>
        <v>1200</v>
      </c>
      <c r="E19" s="53" t="s">
        <v>132</v>
      </c>
      <c r="F19" s="54" t="s">
        <v>787</v>
      </c>
      <c r="G19" s="54" t="s">
        <v>788</v>
      </c>
      <c r="H19" s="54" t="s">
        <v>133</v>
      </c>
      <c r="I19" s="54" t="s">
        <v>789</v>
      </c>
    </row>
    <row r="20" spans="1:9" s="5" customFormat="1" ht="56.25" x14ac:dyDescent="0.3">
      <c r="A20" s="56">
        <v>14</v>
      </c>
      <c r="B20" s="52" t="s">
        <v>790</v>
      </c>
      <c r="C20" s="17">
        <v>2500</v>
      </c>
      <c r="D20" s="17">
        <f t="shared" si="0"/>
        <v>2500</v>
      </c>
      <c r="E20" s="53" t="s">
        <v>132</v>
      </c>
      <c r="F20" s="54" t="s">
        <v>791</v>
      </c>
      <c r="G20" s="54" t="s">
        <v>792</v>
      </c>
      <c r="H20" s="54" t="s">
        <v>133</v>
      </c>
      <c r="I20" s="54" t="s">
        <v>793</v>
      </c>
    </row>
  </sheetData>
  <mergeCells count="3">
    <mergeCell ref="A2:I2"/>
    <mergeCell ref="A4:I4"/>
    <mergeCell ref="A3:I3"/>
  </mergeCells>
  <pageMargins left="0.11811023622047245" right="0.11811023622047245" top="0.55118110236220474" bottom="0.15748031496062992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6D7DF-CD54-41E4-80A4-D6D194848DFD}">
  <sheetPr>
    <tabColor indexed="12"/>
  </sheetPr>
  <dimension ref="A1:I7"/>
  <sheetViews>
    <sheetView workbookViewId="0">
      <selection activeCell="A5" sqref="A5:H5"/>
    </sheetView>
  </sheetViews>
  <sheetFormatPr defaultColWidth="8.85546875" defaultRowHeight="15" x14ac:dyDescent="0.25"/>
  <cols>
    <col min="1" max="1" width="8.85546875" style="55"/>
    <col min="2" max="2" width="24" style="55" customWidth="1"/>
    <col min="3" max="3" width="11.5703125" style="55" bestFit="1" customWidth="1"/>
    <col min="4" max="4" width="9.7109375" style="55" bestFit="1" customWidth="1"/>
    <col min="5" max="5" width="8.85546875" style="55"/>
    <col min="6" max="6" width="19" style="55" customWidth="1"/>
    <col min="7" max="7" width="23.28515625" style="55" customWidth="1"/>
    <col min="8" max="8" width="11.140625" style="55" bestFit="1" customWidth="1"/>
    <col min="9" max="9" width="20.7109375" style="55" customWidth="1"/>
    <col min="10" max="16384" width="8.85546875" style="55"/>
  </cols>
  <sheetData>
    <row r="1" spans="1:9" s="5" customFormat="1" ht="19.5" x14ac:dyDescent="0.3">
      <c r="A1" s="1"/>
      <c r="B1" s="2"/>
      <c r="C1" s="2"/>
      <c r="D1" s="3"/>
      <c r="E1" s="1"/>
      <c r="F1" s="3"/>
      <c r="G1" s="3"/>
      <c r="H1" s="4"/>
      <c r="I1" s="22" t="s">
        <v>52</v>
      </c>
    </row>
    <row r="2" spans="1:9" s="5" customFormat="1" ht="19.5" x14ac:dyDescent="0.3">
      <c r="A2" s="71" t="s">
        <v>934</v>
      </c>
      <c r="B2" s="71"/>
      <c r="C2" s="71"/>
      <c r="D2" s="71"/>
      <c r="E2" s="71"/>
      <c r="F2" s="71"/>
      <c r="G2" s="71"/>
      <c r="H2" s="71"/>
      <c r="I2" s="71"/>
    </row>
    <row r="3" spans="1:9" s="5" customFormat="1" ht="19.5" x14ac:dyDescent="0.3">
      <c r="A3" s="71" t="s">
        <v>940</v>
      </c>
      <c r="B3" s="71"/>
      <c r="C3" s="71"/>
      <c r="D3" s="71"/>
      <c r="E3" s="71"/>
      <c r="F3" s="71"/>
      <c r="G3" s="71"/>
      <c r="H3" s="71"/>
      <c r="I3" s="71"/>
    </row>
    <row r="4" spans="1:9" s="5" customFormat="1" ht="19.5" x14ac:dyDescent="0.3">
      <c r="A4" s="72" t="s">
        <v>922</v>
      </c>
      <c r="B4" s="72"/>
      <c r="C4" s="72"/>
      <c r="D4" s="72"/>
      <c r="E4" s="72"/>
      <c r="F4" s="72"/>
      <c r="G4" s="72"/>
      <c r="H4" s="72"/>
      <c r="I4" s="72"/>
    </row>
    <row r="5" spans="1:9" s="5" customFormat="1" ht="19.5" x14ac:dyDescent="0.3">
      <c r="A5" s="6" t="s">
        <v>53</v>
      </c>
      <c r="B5" s="6" t="s">
        <v>54</v>
      </c>
      <c r="C5" s="6" t="s">
        <v>55</v>
      </c>
      <c r="D5" s="7" t="s">
        <v>56</v>
      </c>
      <c r="E5" s="8" t="s">
        <v>57</v>
      </c>
      <c r="F5" s="9" t="s">
        <v>58</v>
      </c>
      <c r="G5" s="9" t="s">
        <v>59</v>
      </c>
      <c r="H5" s="6" t="s">
        <v>60</v>
      </c>
      <c r="I5" s="10" t="s">
        <v>61</v>
      </c>
    </row>
    <row r="6" spans="1:9" s="5" customFormat="1" ht="19.5" x14ac:dyDescent="0.3">
      <c r="A6" s="11"/>
      <c r="B6" s="11"/>
      <c r="C6" s="11" t="s">
        <v>62</v>
      </c>
      <c r="D6" s="12" t="s">
        <v>63</v>
      </c>
      <c r="E6" s="13"/>
      <c r="F6" s="12" t="s">
        <v>64</v>
      </c>
      <c r="G6" s="12" t="s">
        <v>65</v>
      </c>
      <c r="H6" s="11" t="s">
        <v>66</v>
      </c>
      <c r="I6" s="14" t="s">
        <v>67</v>
      </c>
    </row>
    <row r="7" spans="1:9" s="20" customFormat="1" ht="50.45" customHeight="1" x14ac:dyDescent="0.3">
      <c r="A7" s="73" t="s">
        <v>927</v>
      </c>
      <c r="B7" s="73"/>
      <c r="C7" s="73"/>
      <c r="D7" s="73"/>
      <c r="E7" s="73"/>
      <c r="F7" s="73"/>
      <c r="G7" s="73"/>
      <c r="H7" s="73"/>
      <c r="I7" s="73"/>
    </row>
  </sheetData>
  <mergeCells count="4">
    <mergeCell ref="A2:I2"/>
    <mergeCell ref="A3:I3"/>
    <mergeCell ref="A4:I4"/>
    <mergeCell ref="A7:I7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A71AF-8A9B-412D-9078-EAC1A2092D62}">
  <sheetPr>
    <tabColor indexed="12"/>
  </sheetPr>
  <dimension ref="A1:I12"/>
  <sheetViews>
    <sheetView workbookViewId="0">
      <selection activeCell="A5" sqref="A5:H5"/>
    </sheetView>
  </sheetViews>
  <sheetFormatPr defaultColWidth="8.85546875" defaultRowHeight="15" x14ac:dyDescent="0.25"/>
  <cols>
    <col min="1" max="1" width="5.85546875" style="55" customWidth="1"/>
    <col min="2" max="2" width="21.7109375" style="55" customWidth="1"/>
    <col min="3" max="3" width="11.5703125" style="55" bestFit="1" customWidth="1"/>
    <col min="4" max="4" width="11.85546875" style="55" customWidth="1"/>
    <col min="5" max="5" width="10.140625" style="55" bestFit="1" customWidth="1"/>
    <col min="6" max="6" width="22.5703125" style="55" customWidth="1"/>
    <col min="7" max="7" width="20.85546875" style="55" customWidth="1"/>
    <col min="8" max="8" width="11.28515625" style="55" customWidth="1"/>
    <col min="9" max="9" width="20.85546875" style="55" customWidth="1"/>
    <col min="10" max="16384" width="8.85546875" style="55"/>
  </cols>
  <sheetData>
    <row r="1" spans="1:9" s="5" customFormat="1" ht="19.5" x14ac:dyDescent="0.3">
      <c r="A1" s="1"/>
      <c r="B1" s="2"/>
      <c r="C1" s="2"/>
      <c r="D1" s="3"/>
      <c r="E1" s="1"/>
      <c r="F1" s="3"/>
      <c r="G1" s="3"/>
      <c r="H1" s="4"/>
      <c r="I1" s="22" t="s">
        <v>52</v>
      </c>
    </row>
    <row r="2" spans="1:9" s="5" customFormat="1" ht="19.5" x14ac:dyDescent="0.3">
      <c r="A2" s="71" t="s">
        <v>938</v>
      </c>
      <c r="B2" s="71"/>
      <c r="C2" s="71"/>
      <c r="D2" s="71"/>
      <c r="E2" s="71"/>
      <c r="F2" s="71"/>
      <c r="G2" s="71"/>
      <c r="H2" s="71"/>
      <c r="I2" s="71"/>
    </row>
    <row r="3" spans="1:9" s="5" customFormat="1" ht="19.5" x14ac:dyDescent="0.3">
      <c r="A3" s="71" t="s">
        <v>940</v>
      </c>
      <c r="B3" s="71"/>
      <c r="C3" s="71"/>
      <c r="D3" s="71"/>
      <c r="E3" s="71"/>
      <c r="F3" s="71"/>
      <c r="G3" s="71"/>
      <c r="H3" s="71"/>
      <c r="I3" s="71"/>
    </row>
    <row r="4" spans="1:9" s="5" customFormat="1" ht="19.5" x14ac:dyDescent="0.3">
      <c r="A4" s="72" t="s">
        <v>921</v>
      </c>
      <c r="B4" s="72"/>
      <c r="C4" s="72"/>
      <c r="D4" s="72"/>
      <c r="E4" s="72"/>
      <c r="F4" s="72"/>
      <c r="G4" s="72"/>
      <c r="H4" s="72"/>
      <c r="I4" s="72"/>
    </row>
    <row r="5" spans="1:9" s="5" customFormat="1" ht="19.5" x14ac:dyDescent="0.3">
      <c r="A5" s="6" t="s">
        <v>53</v>
      </c>
      <c r="B5" s="6" t="s">
        <v>54</v>
      </c>
      <c r="C5" s="6" t="s">
        <v>55</v>
      </c>
      <c r="D5" s="7" t="s">
        <v>56</v>
      </c>
      <c r="E5" s="8" t="s">
        <v>57</v>
      </c>
      <c r="F5" s="9" t="s">
        <v>58</v>
      </c>
      <c r="G5" s="9" t="s">
        <v>59</v>
      </c>
      <c r="H5" s="6" t="s">
        <v>60</v>
      </c>
      <c r="I5" s="10" t="s">
        <v>61</v>
      </c>
    </row>
    <row r="6" spans="1:9" s="5" customFormat="1" ht="19.5" x14ac:dyDescent="0.3">
      <c r="A6" s="11"/>
      <c r="B6" s="11"/>
      <c r="C6" s="11" t="s">
        <v>62</v>
      </c>
      <c r="D6" s="12" t="s">
        <v>63</v>
      </c>
      <c r="E6" s="13"/>
      <c r="F6" s="12" t="s">
        <v>64</v>
      </c>
      <c r="G6" s="12" t="s">
        <v>65</v>
      </c>
      <c r="H6" s="11" t="s">
        <v>66</v>
      </c>
      <c r="I6" s="14" t="s">
        <v>67</v>
      </c>
    </row>
    <row r="7" spans="1:9" s="5" customFormat="1" ht="75" x14ac:dyDescent="0.3">
      <c r="A7" s="15">
        <v>1</v>
      </c>
      <c r="B7" s="16" t="s">
        <v>70</v>
      </c>
      <c r="C7" s="17">
        <v>1105695.1499999999</v>
      </c>
      <c r="D7" s="17">
        <v>1105695.1499999999</v>
      </c>
      <c r="E7" s="18" t="s">
        <v>132</v>
      </c>
      <c r="F7" s="19" t="s">
        <v>167</v>
      </c>
      <c r="G7" s="19" t="s">
        <v>305</v>
      </c>
      <c r="H7" s="15" t="s">
        <v>133</v>
      </c>
      <c r="I7" s="19" t="s">
        <v>418</v>
      </c>
    </row>
    <row r="8" spans="1:9" s="5" customFormat="1" ht="93.75" x14ac:dyDescent="0.3">
      <c r="A8" s="15">
        <v>2</v>
      </c>
      <c r="B8" s="16" t="s">
        <v>82</v>
      </c>
      <c r="C8" s="17">
        <v>145872.35</v>
      </c>
      <c r="D8" s="17">
        <v>145872.35</v>
      </c>
      <c r="E8" s="18" t="s">
        <v>132</v>
      </c>
      <c r="F8" s="19" t="s">
        <v>168</v>
      </c>
      <c r="G8" s="19" t="s">
        <v>306</v>
      </c>
      <c r="H8" s="15" t="s">
        <v>133</v>
      </c>
      <c r="I8" s="19" t="s">
        <v>419</v>
      </c>
    </row>
    <row r="9" spans="1:9" s="5" customFormat="1" ht="75" x14ac:dyDescent="0.3">
      <c r="A9" s="15">
        <v>3</v>
      </c>
      <c r="B9" s="43" t="s">
        <v>1</v>
      </c>
      <c r="C9" s="44">
        <v>5472</v>
      </c>
      <c r="D9" s="44">
        <v>5472</v>
      </c>
      <c r="E9" s="45" t="s">
        <v>132</v>
      </c>
      <c r="F9" s="46" t="s">
        <v>169</v>
      </c>
      <c r="G9" s="46" t="s">
        <v>307</v>
      </c>
      <c r="H9" s="42" t="s">
        <v>133</v>
      </c>
      <c r="I9" s="46" t="s">
        <v>487</v>
      </c>
    </row>
    <row r="10" spans="1:9" s="5" customFormat="1" ht="56.25" x14ac:dyDescent="0.3">
      <c r="A10" s="15">
        <v>4</v>
      </c>
      <c r="B10" s="52" t="s">
        <v>794</v>
      </c>
      <c r="C10" s="17">
        <v>1200</v>
      </c>
      <c r="D10" s="17">
        <f>+C10</f>
        <v>1200</v>
      </c>
      <c r="E10" s="53" t="s">
        <v>132</v>
      </c>
      <c r="F10" s="54" t="s">
        <v>795</v>
      </c>
      <c r="G10" s="54" t="s">
        <v>796</v>
      </c>
      <c r="H10" s="54" t="s">
        <v>133</v>
      </c>
      <c r="I10" s="54" t="s">
        <v>797</v>
      </c>
    </row>
    <row r="11" spans="1:9" s="5" customFormat="1" ht="75" x14ac:dyDescent="0.3">
      <c r="A11" s="15">
        <v>5</v>
      </c>
      <c r="B11" s="52" t="s">
        <v>798</v>
      </c>
      <c r="C11" s="17">
        <v>350</v>
      </c>
      <c r="D11" s="17">
        <f>+C11</f>
        <v>350</v>
      </c>
      <c r="E11" s="53" t="s">
        <v>132</v>
      </c>
      <c r="F11" s="54" t="s">
        <v>799</v>
      </c>
      <c r="G11" s="54" t="s">
        <v>800</v>
      </c>
      <c r="H11" s="54" t="s">
        <v>133</v>
      </c>
      <c r="I11" s="54" t="s">
        <v>801</v>
      </c>
    </row>
    <row r="12" spans="1:9" s="5" customFormat="1" ht="56.25" x14ac:dyDescent="0.3">
      <c r="A12" s="15">
        <v>6</v>
      </c>
      <c r="B12" s="52" t="s">
        <v>802</v>
      </c>
      <c r="C12" s="17">
        <v>1223.01</v>
      </c>
      <c r="D12" s="17">
        <f>+C12</f>
        <v>1223.01</v>
      </c>
      <c r="E12" s="53" t="s">
        <v>132</v>
      </c>
      <c r="F12" s="54" t="s">
        <v>803</v>
      </c>
      <c r="G12" s="54" t="s">
        <v>804</v>
      </c>
      <c r="H12" s="54" t="s">
        <v>133</v>
      </c>
      <c r="I12" s="54" t="s">
        <v>805</v>
      </c>
    </row>
  </sheetData>
  <mergeCells count="3">
    <mergeCell ref="A2:I2"/>
    <mergeCell ref="A3:I3"/>
    <mergeCell ref="A4:I4"/>
  </mergeCells>
  <pageMargins left="0.11811023622047245" right="0.11811023622047245" top="0.35433070866141736" bottom="0.15748031496062992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D1A7B-3F33-4A27-A6FB-D08293678A92}">
  <sheetPr>
    <tabColor indexed="12"/>
  </sheetPr>
  <dimension ref="A1:I33"/>
  <sheetViews>
    <sheetView workbookViewId="0">
      <selection activeCell="A5" sqref="A5:H5"/>
    </sheetView>
  </sheetViews>
  <sheetFormatPr defaultColWidth="8.85546875" defaultRowHeight="15" x14ac:dyDescent="0.25"/>
  <cols>
    <col min="1" max="1" width="8.85546875" style="55"/>
    <col min="2" max="2" width="25.7109375" style="55" customWidth="1"/>
    <col min="3" max="3" width="11.5703125" style="55" bestFit="1" customWidth="1"/>
    <col min="4" max="4" width="9.7109375" style="55" bestFit="1" customWidth="1"/>
    <col min="5" max="5" width="11.140625" style="55" customWidth="1"/>
    <col min="6" max="6" width="16.85546875" style="55" customWidth="1"/>
    <col min="7" max="7" width="18.7109375" style="55" customWidth="1"/>
    <col min="8" max="8" width="11.140625" style="55" bestFit="1" customWidth="1"/>
    <col min="9" max="9" width="18.140625" style="55" customWidth="1"/>
    <col min="10" max="16384" width="8.85546875" style="55"/>
  </cols>
  <sheetData>
    <row r="1" spans="1:9" s="5" customFormat="1" ht="19.5" x14ac:dyDescent="0.3">
      <c r="A1" s="1"/>
      <c r="B1" s="2"/>
      <c r="C1" s="2"/>
      <c r="D1" s="3"/>
      <c r="E1" s="1"/>
      <c r="F1" s="3"/>
      <c r="G1" s="3"/>
      <c r="H1" s="4"/>
      <c r="I1" s="22" t="s">
        <v>52</v>
      </c>
    </row>
    <row r="2" spans="1:9" s="5" customFormat="1" ht="19.5" x14ac:dyDescent="0.3">
      <c r="A2" s="71" t="s">
        <v>935</v>
      </c>
      <c r="B2" s="71"/>
      <c r="C2" s="71"/>
      <c r="D2" s="71"/>
      <c r="E2" s="71"/>
      <c r="F2" s="71"/>
      <c r="G2" s="71"/>
      <c r="H2" s="71"/>
      <c r="I2" s="71"/>
    </row>
    <row r="3" spans="1:9" s="5" customFormat="1" ht="19.5" x14ac:dyDescent="0.3">
      <c r="A3" s="71" t="s">
        <v>940</v>
      </c>
      <c r="B3" s="71"/>
      <c r="C3" s="71"/>
      <c r="D3" s="71"/>
      <c r="E3" s="71"/>
      <c r="F3" s="71"/>
      <c r="G3" s="71"/>
      <c r="H3" s="71"/>
      <c r="I3" s="71"/>
    </row>
    <row r="4" spans="1:9" s="5" customFormat="1" ht="19.5" x14ac:dyDescent="0.3">
      <c r="A4" s="72" t="s">
        <v>923</v>
      </c>
      <c r="B4" s="72"/>
      <c r="C4" s="72"/>
      <c r="D4" s="72"/>
      <c r="E4" s="72"/>
      <c r="F4" s="72"/>
      <c r="G4" s="72"/>
      <c r="H4" s="72"/>
      <c r="I4" s="72"/>
    </row>
    <row r="5" spans="1:9" s="5" customFormat="1" ht="19.5" x14ac:dyDescent="0.3">
      <c r="A5" s="6" t="s">
        <v>53</v>
      </c>
      <c r="B5" s="6" t="s">
        <v>54</v>
      </c>
      <c r="C5" s="6" t="s">
        <v>55</v>
      </c>
      <c r="D5" s="7" t="s">
        <v>56</v>
      </c>
      <c r="E5" s="8" t="s">
        <v>57</v>
      </c>
      <c r="F5" s="9" t="s">
        <v>58</v>
      </c>
      <c r="G5" s="9" t="s">
        <v>59</v>
      </c>
      <c r="H5" s="6" t="s">
        <v>60</v>
      </c>
      <c r="I5" s="10" t="s">
        <v>61</v>
      </c>
    </row>
    <row r="6" spans="1:9" s="5" customFormat="1" ht="19.5" x14ac:dyDescent="0.3">
      <c r="A6" s="35"/>
      <c r="B6" s="35"/>
      <c r="C6" s="35" t="s">
        <v>62</v>
      </c>
      <c r="D6" s="7" t="s">
        <v>63</v>
      </c>
      <c r="E6" s="36"/>
      <c r="F6" s="7" t="s">
        <v>64</v>
      </c>
      <c r="G6" s="7" t="s">
        <v>65</v>
      </c>
      <c r="H6" s="35" t="s">
        <v>66</v>
      </c>
      <c r="I6" s="37" t="s">
        <v>67</v>
      </c>
    </row>
    <row r="7" spans="1:9" ht="56.25" x14ac:dyDescent="0.25">
      <c r="A7" s="51">
        <v>1</v>
      </c>
      <c r="B7" s="52" t="s">
        <v>586</v>
      </c>
      <c r="C7" s="17">
        <v>4962</v>
      </c>
      <c r="D7" s="17">
        <f>+C7</f>
        <v>4962</v>
      </c>
      <c r="E7" s="53" t="s">
        <v>132</v>
      </c>
      <c r="F7" s="54" t="s">
        <v>611</v>
      </c>
      <c r="G7" s="54" t="s">
        <v>612</v>
      </c>
      <c r="H7" s="54" t="s">
        <v>133</v>
      </c>
      <c r="I7" s="54" t="s">
        <v>613</v>
      </c>
    </row>
    <row r="8" spans="1:9" ht="58.15" customHeight="1" x14ac:dyDescent="0.25">
      <c r="A8" s="51">
        <v>2</v>
      </c>
      <c r="B8" s="52" t="s">
        <v>586</v>
      </c>
      <c r="C8" s="17">
        <v>4847</v>
      </c>
      <c r="D8" s="17">
        <f>+C8</f>
        <v>4847</v>
      </c>
      <c r="E8" s="53" t="s">
        <v>132</v>
      </c>
      <c r="F8" s="54" t="s">
        <v>614</v>
      </c>
      <c r="G8" s="54" t="s">
        <v>615</v>
      </c>
      <c r="H8" s="54" t="s">
        <v>133</v>
      </c>
      <c r="I8" s="54" t="s">
        <v>616</v>
      </c>
    </row>
    <row r="9" spans="1:9" ht="56.45" customHeight="1" x14ac:dyDescent="0.25">
      <c r="A9" s="51">
        <v>3</v>
      </c>
      <c r="B9" s="52" t="s">
        <v>586</v>
      </c>
      <c r="C9" s="17">
        <v>3810</v>
      </c>
      <c r="D9" s="17">
        <f>+C9</f>
        <v>3810</v>
      </c>
      <c r="E9" s="53" t="s">
        <v>132</v>
      </c>
      <c r="F9" s="54" t="s">
        <v>617</v>
      </c>
      <c r="G9" s="54" t="s">
        <v>618</v>
      </c>
      <c r="H9" s="54" t="s">
        <v>133</v>
      </c>
      <c r="I9" s="54" t="s">
        <v>619</v>
      </c>
    </row>
    <row r="10" spans="1:9" ht="59.45" customHeight="1" x14ac:dyDescent="0.25">
      <c r="A10" s="51">
        <v>4</v>
      </c>
      <c r="B10" s="52" t="s">
        <v>620</v>
      </c>
      <c r="C10" s="17">
        <v>2058</v>
      </c>
      <c r="D10" s="17">
        <f>+C10</f>
        <v>2058</v>
      </c>
      <c r="E10" s="53" t="s">
        <v>132</v>
      </c>
      <c r="F10" s="54" t="s">
        <v>621</v>
      </c>
      <c r="G10" s="54" t="s">
        <v>622</v>
      </c>
      <c r="H10" s="54" t="s">
        <v>133</v>
      </c>
      <c r="I10" s="54" t="s">
        <v>623</v>
      </c>
    </row>
    <row r="11" spans="1:9" ht="58.9" customHeight="1" x14ac:dyDescent="0.25">
      <c r="A11" s="51">
        <v>5</v>
      </c>
      <c r="B11" s="52" t="s">
        <v>120</v>
      </c>
      <c r="C11" s="17">
        <v>1290</v>
      </c>
      <c r="D11" s="17">
        <f>+C11</f>
        <v>1290</v>
      </c>
      <c r="E11" s="53" t="s">
        <v>132</v>
      </c>
      <c r="F11" s="54" t="s">
        <v>624</v>
      </c>
      <c r="G11" s="54" t="s">
        <v>625</v>
      </c>
      <c r="H11" s="54" t="s">
        <v>133</v>
      </c>
      <c r="I11" s="54" t="s">
        <v>626</v>
      </c>
    </row>
    <row r="12" spans="1:9" s="5" customFormat="1" ht="62.45" customHeight="1" x14ac:dyDescent="0.3">
      <c r="A12" s="51">
        <v>6</v>
      </c>
      <c r="B12" s="16" t="s">
        <v>79</v>
      </c>
      <c r="C12" s="17">
        <v>35631</v>
      </c>
      <c r="D12" s="17">
        <v>35631</v>
      </c>
      <c r="E12" s="18" t="s">
        <v>132</v>
      </c>
      <c r="F12" s="19" t="s">
        <v>170</v>
      </c>
      <c r="G12" s="19" t="s">
        <v>308</v>
      </c>
      <c r="H12" s="34" t="s">
        <v>133</v>
      </c>
      <c r="I12" s="19" t="s">
        <v>420</v>
      </c>
    </row>
    <row r="13" spans="1:9" s="5" customFormat="1" ht="64.900000000000006" customHeight="1" x14ac:dyDescent="0.3">
      <c r="A13" s="51">
        <v>7</v>
      </c>
      <c r="B13" s="25" t="s">
        <v>16</v>
      </c>
      <c r="C13" s="26">
        <v>13200</v>
      </c>
      <c r="D13" s="26">
        <v>13200</v>
      </c>
      <c r="E13" s="27" t="s">
        <v>132</v>
      </c>
      <c r="F13" s="28" t="s">
        <v>175</v>
      </c>
      <c r="G13" s="28" t="s">
        <v>313</v>
      </c>
      <c r="H13" s="24" t="s">
        <v>133</v>
      </c>
      <c r="I13" s="28" t="s">
        <v>421</v>
      </c>
    </row>
    <row r="14" spans="1:9" s="5" customFormat="1" ht="67.150000000000006" customHeight="1" x14ac:dyDescent="0.3">
      <c r="A14" s="51">
        <v>8</v>
      </c>
      <c r="B14" s="16" t="s">
        <v>17</v>
      </c>
      <c r="C14" s="17">
        <v>6600</v>
      </c>
      <c r="D14" s="17">
        <v>6600</v>
      </c>
      <c r="E14" s="18" t="s">
        <v>132</v>
      </c>
      <c r="F14" s="19" t="s">
        <v>176</v>
      </c>
      <c r="G14" s="19" t="s">
        <v>314</v>
      </c>
      <c r="H14" s="15" t="s">
        <v>133</v>
      </c>
      <c r="I14" s="19" t="s">
        <v>422</v>
      </c>
    </row>
    <row r="15" spans="1:9" s="5" customFormat="1" ht="93.75" x14ac:dyDescent="0.3">
      <c r="A15" s="51">
        <v>9</v>
      </c>
      <c r="B15" s="16" t="s">
        <v>84</v>
      </c>
      <c r="C15" s="17">
        <v>51000</v>
      </c>
      <c r="D15" s="17">
        <v>51000</v>
      </c>
      <c r="E15" s="18" t="s">
        <v>132</v>
      </c>
      <c r="F15" s="19" t="s">
        <v>177</v>
      </c>
      <c r="G15" s="19" t="s">
        <v>315</v>
      </c>
      <c r="H15" s="15" t="s">
        <v>133</v>
      </c>
      <c r="I15" s="19" t="s">
        <v>423</v>
      </c>
    </row>
    <row r="16" spans="1:9" s="5" customFormat="1" ht="75" x14ac:dyDescent="0.3">
      <c r="A16" s="51">
        <v>10</v>
      </c>
      <c r="B16" s="16" t="s">
        <v>85</v>
      </c>
      <c r="C16" s="17">
        <v>29750</v>
      </c>
      <c r="D16" s="17">
        <v>29750</v>
      </c>
      <c r="E16" s="18" t="s">
        <v>132</v>
      </c>
      <c r="F16" s="19" t="s">
        <v>178</v>
      </c>
      <c r="G16" s="19" t="s">
        <v>316</v>
      </c>
      <c r="H16" s="15" t="s">
        <v>133</v>
      </c>
      <c r="I16" s="19" t="s">
        <v>424</v>
      </c>
    </row>
    <row r="17" spans="1:9" s="5" customFormat="1" ht="75" x14ac:dyDescent="0.3">
      <c r="A17" s="51">
        <v>11</v>
      </c>
      <c r="B17" s="16" t="s">
        <v>19</v>
      </c>
      <c r="C17" s="17">
        <v>31122</v>
      </c>
      <c r="D17" s="17">
        <v>31122</v>
      </c>
      <c r="E17" s="18" t="s">
        <v>132</v>
      </c>
      <c r="F17" s="19" t="s">
        <v>179</v>
      </c>
      <c r="G17" s="19" t="s">
        <v>317</v>
      </c>
      <c r="H17" s="15" t="s">
        <v>133</v>
      </c>
      <c r="I17" s="19" t="s">
        <v>425</v>
      </c>
    </row>
    <row r="18" spans="1:9" s="5" customFormat="1" ht="56.25" x14ac:dyDescent="0.3">
      <c r="A18" s="51">
        <v>12</v>
      </c>
      <c r="B18" s="16" t="s">
        <v>79</v>
      </c>
      <c r="C18" s="17">
        <v>106465</v>
      </c>
      <c r="D18" s="17">
        <v>106465</v>
      </c>
      <c r="E18" s="18" t="s">
        <v>132</v>
      </c>
      <c r="F18" s="19" t="s">
        <v>180</v>
      </c>
      <c r="G18" s="19" t="s">
        <v>318</v>
      </c>
      <c r="H18" s="15" t="s">
        <v>133</v>
      </c>
      <c r="I18" s="19" t="s">
        <v>426</v>
      </c>
    </row>
    <row r="19" spans="1:9" s="5" customFormat="1" ht="56.25" x14ac:dyDescent="0.3">
      <c r="A19" s="51">
        <v>13</v>
      </c>
      <c r="B19" s="16" t="s">
        <v>130</v>
      </c>
      <c r="C19" s="17">
        <v>12900</v>
      </c>
      <c r="D19" s="17">
        <v>12900</v>
      </c>
      <c r="E19" s="18" t="s">
        <v>132</v>
      </c>
      <c r="F19" s="19" t="s">
        <v>181</v>
      </c>
      <c r="G19" s="19" t="s">
        <v>319</v>
      </c>
      <c r="H19" s="15" t="s">
        <v>133</v>
      </c>
      <c r="I19" s="19" t="s">
        <v>427</v>
      </c>
    </row>
    <row r="20" spans="1:9" s="5" customFormat="1" ht="75" x14ac:dyDescent="0.3">
      <c r="A20" s="51">
        <v>14</v>
      </c>
      <c r="B20" s="25" t="s">
        <v>83</v>
      </c>
      <c r="C20" s="26">
        <v>17832.5</v>
      </c>
      <c r="D20" s="26">
        <v>17832.5</v>
      </c>
      <c r="E20" s="27" t="s">
        <v>132</v>
      </c>
      <c r="F20" s="28" t="s">
        <v>171</v>
      </c>
      <c r="G20" s="28" t="s">
        <v>309</v>
      </c>
      <c r="H20" s="24" t="s">
        <v>133</v>
      </c>
      <c r="I20" s="28" t="s">
        <v>488</v>
      </c>
    </row>
    <row r="21" spans="1:9" s="5" customFormat="1" ht="56.25" x14ac:dyDescent="0.3">
      <c r="A21" s="51">
        <v>15</v>
      </c>
      <c r="B21" s="16" t="s">
        <v>15</v>
      </c>
      <c r="C21" s="17">
        <v>5032</v>
      </c>
      <c r="D21" s="17">
        <v>5032</v>
      </c>
      <c r="E21" s="18" t="s">
        <v>132</v>
      </c>
      <c r="F21" s="19" t="s">
        <v>172</v>
      </c>
      <c r="G21" s="19" t="s">
        <v>310</v>
      </c>
      <c r="H21" s="15" t="s">
        <v>133</v>
      </c>
      <c r="I21" s="19" t="s">
        <v>489</v>
      </c>
    </row>
    <row r="22" spans="1:9" s="5" customFormat="1" ht="75" x14ac:dyDescent="0.3">
      <c r="A22" s="51">
        <v>16</v>
      </c>
      <c r="B22" s="16" t="s">
        <v>15</v>
      </c>
      <c r="C22" s="17">
        <v>12000</v>
      </c>
      <c r="D22" s="17">
        <v>12000</v>
      </c>
      <c r="E22" s="18" t="s">
        <v>132</v>
      </c>
      <c r="F22" s="19" t="s">
        <v>173</v>
      </c>
      <c r="G22" s="19" t="s">
        <v>311</v>
      </c>
      <c r="H22" s="15" t="s">
        <v>133</v>
      </c>
      <c r="I22" s="19" t="s">
        <v>490</v>
      </c>
    </row>
    <row r="23" spans="1:9" s="5" customFormat="1" ht="75" x14ac:dyDescent="0.3">
      <c r="A23" s="51">
        <v>17</v>
      </c>
      <c r="B23" s="16" t="s">
        <v>15</v>
      </c>
      <c r="C23" s="17">
        <v>8000</v>
      </c>
      <c r="D23" s="17">
        <v>8000</v>
      </c>
      <c r="E23" s="18" t="s">
        <v>132</v>
      </c>
      <c r="F23" s="19" t="s">
        <v>174</v>
      </c>
      <c r="G23" s="19" t="s">
        <v>312</v>
      </c>
      <c r="H23" s="15" t="s">
        <v>133</v>
      </c>
      <c r="I23" s="19" t="s">
        <v>491</v>
      </c>
    </row>
    <row r="24" spans="1:9" s="5" customFormat="1" ht="75" x14ac:dyDescent="0.3">
      <c r="A24" s="51">
        <v>18</v>
      </c>
      <c r="B24" s="30" t="s">
        <v>1</v>
      </c>
      <c r="C24" s="31">
        <v>6048</v>
      </c>
      <c r="D24" s="31">
        <v>6048</v>
      </c>
      <c r="E24" s="32" t="s">
        <v>132</v>
      </c>
      <c r="F24" s="33" t="s">
        <v>136</v>
      </c>
      <c r="G24" s="33" t="s">
        <v>298</v>
      </c>
      <c r="H24" s="29" t="s">
        <v>133</v>
      </c>
      <c r="I24" s="33" t="s">
        <v>492</v>
      </c>
    </row>
    <row r="25" spans="1:9" s="5" customFormat="1" ht="56.25" x14ac:dyDescent="0.3">
      <c r="A25" s="51">
        <v>19</v>
      </c>
      <c r="B25" s="52" t="s">
        <v>15</v>
      </c>
      <c r="C25" s="17">
        <v>4719</v>
      </c>
      <c r="D25" s="17">
        <f t="shared" ref="D25:D33" si="0">+C25</f>
        <v>4719</v>
      </c>
      <c r="E25" s="53" t="s">
        <v>132</v>
      </c>
      <c r="F25" s="54" t="s">
        <v>806</v>
      </c>
      <c r="G25" s="54" t="s">
        <v>807</v>
      </c>
      <c r="H25" s="54" t="s">
        <v>133</v>
      </c>
      <c r="I25" s="54" t="s">
        <v>808</v>
      </c>
    </row>
    <row r="26" spans="1:9" s="5" customFormat="1" ht="75" x14ac:dyDescent="0.3">
      <c r="A26" s="51">
        <v>20</v>
      </c>
      <c r="B26" s="52" t="s">
        <v>771</v>
      </c>
      <c r="C26" s="17">
        <v>4160</v>
      </c>
      <c r="D26" s="17">
        <f t="shared" si="0"/>
        <v>4160</v>
      </c>
      <c r="E26" s="53" t="s">
        <v>132</v>
      </c>
      <c r="F26" s="54" t="s">
        <v>809</v>
      </c>
      <c r="G26" s="54" t="s">
        <v>810</v>
      </c>
      <c r="H26" s="54" t="s">
        <v>133</v>
      </c>
      <c r="I26" s="54" t="s">
        <v>811</v>
      </c>
    </row>
    <row r="27" spans="1:9" s="5" customFormat="1" ht="75" x14ac:dyDescent="0.3">
      <c r="A27" s="51">
        <v>21</v>
      </c>
      <c r="B27" s="52" t="s">
        <v>812</v>
      </c>
      <c r="C27" s="17">
        <v>2000</v>
      </c>
      <c r="D27" s="17">
        <f t="shared" si="0"/>
        <v>2000</v>
      </c>
      <c r="E27" s="53" t="s">
        <v>132</v>
      </c>
      <c r="F27" s="54" t="s">
        <v>813</v>
      </c>
      <c r="G27" s="54" t="s">
        <v>814</v>
      </c>
      <c r="H27" s="54" t="s">
        <v>133</v>
      </c>
      <c r="I27" s="54" t="s">
        <v>815</v>
      </c>
    </row>
    <row r="28" spans="1:9" s="5" customFormat="1" ht="56.25" x14ac:dyDescent="0.3">
      <c r="A28" s="51">
        <v>22</v>
      </c>
      <c r="B28" s="52" t="s">
        <v>816</v>
      </c>
      <c r="C28" s="17">
        <v>1500</v>
      </c>
      <c r="D28" s="17">
        <f t="shared" si="0"/>
        <v>1500</v>
      </c>
      <c r="E28" s="53" t="s">
        <v>132</v>
      </c>
      <c r="F28" s="54" t="s">
        <v>817</v>
      </c>
      <c r="G28" s="54" t="s">
        <v>818</v>
      </c>
      <c r="H28" s="54" t="s">
        <v>133</v>
      </c>
      <c r="I28" s="54" t="s">
        <v>819</v>
      </c>
    </row>
    <row r="29" spans="1:9" s="5" customFormat="1" ht="93.75" x14ac:dyDescent="0.3">
      <c r="A29" s="51">
        <v>23</v>
      </c>
      <c r="B29" s="52" t="s">
        <v>820</v>
      </c>
      <c r="C29" s="17">
        <v>770</v>
      </c>
      <c r="D29" s="17">
        <f t="shared" si="0"/>
        <v>770</v>
      </c>
      <c r="E29" s="53" t="s">
        <v>132</v>
      </c>
      <c r="F29" s="54" t="s">
        <v>821</v>
      </c>
      <c r="G29" s="54" t="s">
        <v>822</v>
      </c>
      <c r="H29" s="54" t="s">
        <v>133</v>
      </c>
      <c r="I29" s="54" t="s">
        <v>823</v>
      </c>
    </row>
    <row r="30" spans="1:9" s="5" customFormat="1" ht="93.75" x14ac:dyDescent="0.3">
      <c r="A30" s="51">
        <v>24</v>
      </c>
      <c r="B30" s="52" t="s">
        <v>820</v>
      </c>
      <c r="C30" s="17">
        <v>3810</v>
      </c>
      <c r="D30" s="17">
        <f t="shared" si="0"/>
        <v>3810</v>
      </c>
      <c r="E30" s="53" t="s">
        <v>132</v>
      </c>
      <c r="F30" s="54" t="s">
        <v>617</v>
      </c>
      <c r="G30" s="54" t="s">
        <v>618</v>
      </c>
      <c r="H30" s="54" t="s">
        <v>133</v>
      </c>
      <c r="I30" s="54" t="s">
        <v>619</v>
      </c>
    </row>
    <row r="31" spans="1:9" s="5" customFormat="1" ht="93.75" x14ac:dyDescent="0.3">
      <c r="A31" s="51">
        <v>25</v>
      </c>
      <c r="B31" s="52" t="s">
        <v>824</v>
      </c>
      <c r="C31" s="17">
        <v>4510.05</v>
      </c>
      <c r="D31" s="17">
        <f t="shared" si="0"/>
        <v>4510.05</v>
      </c>
      <c r="E31" s="53" t="s">
        <v>132</v>
      </c>
      <c r="F31" s="54" t="s">
        <v>825</v>
      </c>
      <c r="G31" s="54" t="s">
        <v>826</v>
      </c>
      <c r="H31" s="54" t="s">
        <v>133</v>
      </c>
      <c r="I31" s="54" t="s">
        <v>827</v>
      </c>
    </row>
    <row r="32" spans="1:9" s="5" customFormat="1" ht="56.25" x14ac:dyDescent="0.3">
      <c r="A32" s="51">
        <v>26</v>
      </c>
      <c r="B32" s="52" t="s">
        <v>828</v>
      </c>
      <c r="C32" s="17">
        <v>890</v>
      </c>
      <c r="D32" s="17">
        <f t="shared" si="0"/>
        <v>890</v>
      </c>
      <c r="E32" s="53" t="s">
        <v>132</v>
      </c>
      <c r="F32" s="54" t="s">
        <v>829</v>
      </c>
      <c r="G32" s="54" t="s">
        <v>830</v>
      </c>
      <c r="H32" s="54" t="s">
        <v>133</v>
      </c>
      <c r="I32" s="54" t="s">
        <v>831</v>
      </c>
    </row>
    <row r="33" spans="1:9" s="5" customFormat="1" ht="56.25" x14ac:dyDescent="0.3">
      <c r="A33" s="51">
        <v>27</v>
      </c>
      <c r="B33" s="52" t="s">
        <v>764</v>
      </c>
      <c r="C33" s="17">
        <v>770</v>
      </c>
      <c r="D33" s="17">
        <f t="shared" si="0"/>
        <v>770</v>
      </c>
      <c r="E33" s="53" t="s">
        <v>132</v>
      </c>
      <c r="F33" s="54" t="s">
        <v>821</v>
      </c>
      <c r="G33" s="54" t="s">
        <v>822</v>
      </c>
      <c r="H33" s="54" t="s">
        <v>133</v>
      </c>
      <c r="I33" s="54" t="s">
        <v>832</v>
      </c>
    </row>
  </sheetData>
  <mergeCells count="3">
    <mergeCell ref="A2:I2"/>
    <mergeCell ref="A3:I3"/>
    <mergeCell ref="A4:I4"/>
  </mergeCells>
  <pageMargins left="0.11811023622047245" right="0.11811023622047245" top="0.35433070866141736" bottom="0.15748031496062992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CB529-3818-4E0C-B31B-F84B436BED21}">
  <sheetPr>
    <tabColor indexed="12"/>
  </sheetPr>
  <dimension ref="A1:I102"/>
  <sheetViews>
    <sheetView workbookViewId="0">
      <selection activeCell="A5" sqref="A5:H5"/>
    </sheetView>
  </sheetViews>
  <sheetFormatPr defaultColWidth="8.85546875" defaultRowHeight="15" x14ac:dyDescent="0.25"/>
  <cols>
    <col min="1" max="1" width="5.7109375" style="55" customWidth="1"/>
    <col min="2" max="2" width="32" style="55" customWidth="1"/>
    <col min="3" max="3" width="11.5703125" style="55" bestFit="1" customWidth="1"/>
    <col min="4" max="4" width="11.28515625" style="55" customWidth="1"/>
    <col min="5" max="5" width="10.28515625" style="55" customWidth="1"/>
    <col min="6" max="6" width="18" style="55" customWidth="1"/>
    <col min="7" max="7" width="16.5703125" style="55" customWidth="1"/>
    <col min="8" max="8" width="11.140625" style="55" bestFit="1" customWidth="1"/>
    <col min="9" max="9" width="19.85546875" style="55" customWidth="1"/>
    <col min="10" max="16384" width="8.85546875" style="55"/>
  </cols>
  <sheetData>
    <row r="1" spans="1:9" s="5" customFormat="1" ht="19.5" x14ac:dyDescent="0.3">
      <c r="A1" s="1"/>
      <c r="B1" s="2"/>
      <c r="C1" s="2"/>
      <c r="D1" s="3"/>
      <c r="E1" s="1"/>
      <c r="F1" s="3"/>
      <c r="G1" s="3"/>
      <c r="H1" s="4"/>
      <c r="I1" s="22" t="s">
        <v>52</v>
      </c>
    </row>
    <row r="2" spans="1:9" s="5" customFormat="1" ht="19.5" x14ac:dyDescent="0.3">
      <c r="A2" s="71" t="s">
        <v>939</v>
      </c>
      <c r="B2" s="71"/>
      <c r="C2" s="71"/>
      <c r="D2" s="71"/>
      <c r="E2" s="71"/>
      <c r="F2" s="71"/>
      <c r="G2" s="71"/>
      <c r="H2" s="71"/>
      <c r="I2" s="71"/>
    </row>
    <row r="3" spans="1:9" s="5" customFormat="1" ht="19.5" x14ac:dyDescent="0.3">
      <c r="A3" s="71" t="s">
        <v>940</v>
      </c>
      <c r="B3" s="71"/>
      <c r="C3" s="71"/>
      <c r="D3" s="71"/>
      <c r="E3" s="71"/>
      <c r="F3" s="71"/>
      <c r="G3" s="71"/>
      <c r="H3" s="71"/>
      <c r="I3" s="71"/>
    </row>
    <row r="4" spans="1:9" s="5" customFormat="1" ht="19.5" x14ac:dyDescent="0.3">
      <c r="A4" s="72" t="s">
        <v>924</v>
      </c>
      <c r="B4" s="72"/>
      <c r="C4" s="72"/>
      <c r="D4" s="72"/>
      <c r="E4" s="72"/>
      <c r="F4" s="72"/>
      <c r="G4" s="72"/>
      <c r="H4" s="72"/>
      <c r="I4" s="72"/>
    </row>
    <row r="5" spans="1:9" s="5" customFormat="1" ht="19.5" x14ac:dyDescent="0.3">
      <c r="A5" s="6" t="s">
        <v>53</v>
      </c>
      <c r="B5" s="6" t="s">
        <v>54</v>
      </c>
      <c r="C5" s="6" t="s">
        <v>55</v>
      </c>
      <c r="D5" s="7" t="s">
        <v>56</v>
      </c>
      <c r="E5" s="8" t="s">
        <v>57</v>
      </c>
      <c r="F5" s="9" t="s">
        <v>58</v>
      </c>
      <c r="G5" s="9" t="s">
        <v>59</v>
      </c>
      <c r="H5" s="6" t="s">
        <v>60</v>
      </c>
      <c r="I5" s="10" t="s">
        <v>61</v>
      </c>
    </row>
    <row r="6" spans="1:9" s="5" customFormat="1" ht="19.5" x14ac:dyDescent="0.3">
      <c r="A6" s="11"/>
      <c r="B6" s="11"/>
      <c r="C6" s="11" t="s">
        <v>62</v>
      </c>
      <c r="D6" s="12" t="s">
        <v>63</v>
      </c>
      <c r="E6" s="13"/>
      <c r="F6" s="12" t="s">
        <v>64</v>
      </c>
      <c r="G6" s="12" t="s">
        <v>65</v>
      </c>
      <c r="H6" s="11" t="s">
        <v>66</v>
      </c>
      <c r="I6" s="14" t="s">
        <v>67</v>
      </c>
    </row>
    <row r="7" spans="1:9" s="5" customFormat="1" ht="75" x14ac:dyDescent="0.3">
      <c r="A7" s="15">
        <v>1</v>
      </c>
      <c r="B7" s="16" t="s">
        <v>86</v>
      </c>
      <c r="C7" s="17">
        <v>27400</v>
      </c>
      <c r="D7" s="17">
        <v>27400</v>
      </c>
      <c r="E7" s="18" t="s">
        <v>132</v>
      </c>
      <c r="F7" s="19" t="s">
        <v>184</v>
      </c>
      <c r="G7" s="19" t="s">
        <v>322</v>
      </c>
      <c r="H7" s="15" t="s">
        <v>133</v>
      </c>
      <c r="I7" s="19" t="s">
        <v>428</v>
      </c>
    </row>
    <row r="8" spans="1:9" s="5" customFormat="1" ht="61.15" customHeight="1" x14ac:dyDescent="0.3">
      <c r="A8" s="15">
        <v>2</v>
      </c>
      <c r="B8" s="16" t="s">
        <v>87</v>
      </c>
      <c r="C8" s="17">
        <v>128310</v>
      </c>
      <c r="D8" s="17">
        <v>128310</v>
      </c>
      <c r="E8" s="18" t="s">
        <v>132</v>
      </c>
      <c r="F8" s="19" t="s">
        <v>185</v>
      </c>
      <c r="G8" s="19" t="s">
        <v>323</v>
      </c>
      <c r="H8" s="15" t="s">
        <v>133</v>
      </c>
      <c r="I8" s="19" t="s">
        <v>429</v>
      </c>
    </row>
    <row r="9" spans="1:9" s="5" customFormat="1" ht="55.9" customHeight="1" x14ac:dyDescent="0.3">
      <c r="A9" s="15">
        <v>3</v>
      </c>
      <c r="B9" s="16" t="s">
        <v>88</v>
      </c>
      <c r="C9" s="17">
        <v>8590</v>
      </c>
      <c r="D9" s="17">
        <v>8590</v>
      </c>
      <c r="E9" s="18" t="s">
        <v>132</v>
      </c>
      <c r="F9" s="19" t="s">
        <v>186</v>
      </c>
      <c r="G9" s="19" t="s">
        <v>324</v>
      </c>
      <c r="H9" s="15" t="s">
        <v>133</v>
      </c>
      <c r="I9" s="19" t="s">
        <v>430</v>
      </c>
    </row>
    <row r="10" spans="1:9" s="5" customFormat="1" ht="72" customHeight="1" x14ac:dyDescent="0.3">
      <c r="A10" s="15">
        <v>4</v>
      </c>
      <c r="B10" s="16" t="s">
        <v>116</v>
      </c>
      <c r="C10" s="17">
        <v>79000</v>
      </c>
      <c r="D10" s="17">
        <v>79000</v>
      </c>
      <c r="E10" s="18" t="s">
        <v>132</v>
      </c>
      <c r="F10" s="19" t="s">
        <v>199</v>
      </c>
      <c r="G10" s="19" t="s">
        <v>337</v>
      </c>
      <c r="H10" s="15" t="s">
        <v>133</v>
      </c>
      <c r="I10" s="19" t="s">
        <v>431</v>
      </c>
    </row>
    <row r="11" spans="1:9" s="5" customFormat="1" ht="62.45" customHeight="1" x14ac:dyDescent="0.3">
      <c r="A11" s="15">
        <v>5</v>
      </c>
      <c r="B11" s="16" t="s">
        <v>118</v>
      </c>
      <c r="C11" s="17">
        <v>8700</v>
      </c>
      <c r="D11" s="17">
        <v>8700</v>
      </c>
      <c r="E11" s="18" t="s">
        <v>132</v>
      </c>
      <c r="F11" s="19" t="s">
        <v>200</v>
      </c>
      <c r="G11" s="19" t="s">
        <v>338</v>
      </c>
      <c r="H11" s="15" t="s">
        <v>133</v>
      </c>
      <c r="I11" s="19" t="s">
        <v>432</v>
      </c>
    </row>
    <row r="12" spans="1:9" s="5" customFormat="1" ht="57.6" customHeight="1" x14ac:dyDescent="0.3">
      <c r="A12" s="15">
        <v>6</v>
      </c>
      <c r="B12" s="16" t="s">
        <v>119</v>
      </c>
      <c r="C12" s="17">
        <v>9440</v>
      </c>
      <c r="D12" s="17">
        <v>9440</v>
      </c>
      <c r="E12" s="18" t="s">
        <v>132</v>
      </c>
      <c r="F12" s="19" t="s">
        <v>201</v>
      </c>
      <c r="G12" s="19" t="s">
        <v>339</v>
      </c>
      <c r="H12" s="15" t="s">
        <v>133</v>
      </c>
      <c r="I12" s="19" t="s">
        <v>433</v>
      </c>
    </row>
    <row r="13" spans="1:9" s="5" customFormat="1" ht="61.9" customHeight="1" x14ac:dyDescent="0.3">
      <c r="A13" s="15">
        <v>7</v>
      </c>
      <c r="B13" s="16" t="s">
        <v>79</v>
      </c>
      <c r="C13" s="17">
        <v>16436.27</v>
      </c>
      <c r="D13" s="17">
        <v>16436.27</v>
      </c>
      <c r="E13" s="18" t="s">
        <v>132</v>
      </c>
      <c r="F13" s="19" t="s">
        <v>210</v>
      </c>
      <c r="G13" s="19" t="s">
        <v>348</v>
      </c>
      <c r="H13" s="15" t="s">
        <v>133</v>
      </c>
      <c r="I13" s="19" t="s">
        <v>434</v>
      </c>
    </row>
    <row r="14" spans="1:9" ht="57" customHeight="1" x14ac:dyDescent="0.25">
      <c r="A14" s="15">
        <v>8</v>
      </c>
      <c r="B14" s="52" t="s">
        <v>597</v>
      </c>
      <c r="C14" s="17">
        <v>4998</v>
      </c>
      <c r="D14" s="17">
        <f t="shared" ref="D14:D26" si="0">+C14</f>
        <v>4998</v>
      </c>
      <c r="E14" s="53" t="s">
        <v>132</v>
      </c>
      <c r="F14" s="54" t="s">
        <v>627</v>
      </c>
      <c r="G14" s="54" t="s">
        <v>628</v>
      </c>
      <c r="H14" s="54" t="s">
        <v>133</v>
      </c>
      <c r="I14" s="54" t="s">
        <v>629</v>
      </c>
    </row>
    <row r="15" spans="1:9" ht="59.45" customHeight="1" x14ac:dyDescent="0.25">
      <c r="A15" s="15">
        <v>9</v>
      </c>
      <c r="B15" s="52" t="s">
        <v>630</v>
      </c>
      <c r="C15" s="17">
        <v>2450</v>
      </c>
      <c r="D15" s="17">
        <f t="shared" si="0"/>
        <v>2450</v>
      </c>
      <c r="E15" s="53" t="s">
        <v>132</v>
      </c>
      <c r="F15" s="54" t="s">
        <v>631</v>
      </c>
      <c r="G15" s="54" t="s">
        <v>632</v>
      </c>
      <c r="H15" s="54" t="s">
        <v>133</v>
      </c>
      <c r="I15" s="54" t="s">
        <v>633</v>
      </c>
    </row>
    <row r="16" spans="1:9" ht="57" customHeight="1" x14ac:dyDescent="0.25">
      <c r="A16" s="15">
        <v>10</v>
      </c>
      <c r="B16" s="52" t="s">
        <v>634</v>
      </c>
      <c r="C16" s="17">
        <v>650</v>
      </c>
      <c r="D16" s="17">
        <f t="shared" si="0"/>
        <v>650</v>
      </c>
      <c r="E16" s="53" t="s">
        <v>132</v>
      </c>
      <c r="F16" s="54" t="s">
        <v>635</v>
      </c>
      <c r="G16" s="54" t="s">
        <v>636</v>
      </c>
      <c r="H16" s="54" t="s">
        <v>133</v>
      </c>
      <c r="I16" s="54" t="s">
        <v>637</v>
      </c>
    </row>
    <row r="17" spans="1:9" ht="61.15" customHeight="1" x14ac:dyDescent="0.25">
      <c r="A17" s="15">
        <v>11</v>
      </c>
      <c r="B17" s="52" t="s">
        <v>638</v>
      </c>
      <c r="C17" s="17">
        <v>525</v>
      </c>
      <c r="D17" s="17">
        <f t="shared" si="0"/>
        <v>525</v>
      </c>
      <c r="E17" s="53" t="s">
        <v>132</v>
      </c>
      <c r="F17" s="54" t="s">
        <v>639</v>
      </c>
      <c r="G17" s="54" t="s">
        <v>640</v>
      </c>
      <c r="H17" s="54" t="s">
        <v>133</v>
      </c>
      <c r="I17" s="54" t="s">
        <v>641</v>
      </c>
    </row>
    <row r="18" spans="1:9" ht="62.45" customHeight="1" x14ac:dyDescent="0.25">
      <c r="A18" s="15">
        <v>12</v>
      </c>
      <c r="B18" s="52" t="s">
        <v>642</v>
      </c>
      <c r="C18" s="17">
        <v>1487.3</v>
      </c>
      <c r="D18" s="17">
        <f t="shared" si="0"/>
        <v>1487.3</v>
      </c>
      <c r="E18" s="53" t="s">
        <v>132</v>
      </c>
      <c r="F18" s="54" t="s">
        <v>643</v>
      </c>
      <c r="G18" s="54" t="s">
        <v>644</v>
      </c>
      <c r="H18" s="54" t="s">
        <v>133</v>
      </c>
      <c r="I18" s="54" t="s">
        <v>645</v>
      </c>
    </row>
    <row r="19" spans="1:9" ht="58.9" customHeight="1" x14ac:dyDescent="0.25">
      <c r="A19" s="15">
        <v>13</v>
      </c>
      <c r="B19" s="52" t="s">
        <v>646</v>
      </c>
      <c r="C19" s="17">
        <v>2488</v>
      </c>
      <c r="D19" s="17">
        <f t="shared" si="0"/>
        <v>2488</v>
      </c>
      <c r="E19" s="53" t="s">
        <v>132</v>
      </c>
      <c r="F19" s="54" t="s">
        <v>647</v>
      </c>
      <c r="G19" s="54" t="s">
        <v>648</v>
      </c>
      <c r="H19" s="54" t="s">
        <v>133</v>
      </c>
      <c r="I19" s="54" t="s">
        <v>649</v>
      </c>
    </row>
    <row r="20" spans="1:9" ht="58.15" customHeight="1" x14ac:dyDescent="0.25">
      <c r="A20" s="15">
        <v>14</v>
      </c>
      <c r="B20" s="52" t="s">
        <v>650</v>
      </c>
      <c r="C20" s="17">
        <v>3000</v>
      </c>
      <c r="D20" s="17">
        <f t="shared" si="0"/>
        <v>3000</v>
      </c>
      <c r="E20" s="53" t="s">
        <v>132</v>
      </c>
      <c r="F20" s="54" t="s">
        <v>651</v>
      </c>
      <c r="G20" s="54" t="s">
        <v>652</v>
      </c>
      <c r="H20" s="54" t="s">
        <v>133</v>
      </c>
      <c r="I20" s="54" t="s">
        <v>653</v>
      </c>
    </row>
    <row r="21" spans="1:9" ht="58.15" customHeight="1" x14ac:dyDescent="0.25">
      <c r="A21" s="15">
        <v>15</v>
      </c>
      <c r="B21" s="52" t="s">
        <v>654</v>
      </c>
      <c r="C21" s="17">
        <v>4100</v>
      </c>
      <c r="D21" s="17">
        <f t="shared" si="0"/>
        <v>4100</v>
      </c>
      <c r="E21" s="53" t="s">
        <v>132</v>
      </c>
      <c r="F21" s="54" t="s">
        <v>655</v>
      </c>
      <c r="G21" s="54" t="s">
        <v>656</v>
      </c>
      <c r="H21" s="54" t="s">
        <v>133</v>
      </c>
      <c r="I21" s="54" t="s">
        <v>657</v>
      </c>
    </row>
    <row r="22" spans="1:9" ht="55.15" customHeight="1" x14ac:dyDescent="0.25">
      <c r="A22" s="15">
        <v>16</v>
      </c>
      <c r="B22" s="52" t="s">
        <v>658</v>
      </c>
      <c r="C22" s="17">
        <v>4990</v>
      </c>
      <c r="D22" s="17">
        <f t="shared" si="0"/>
        <v>4990</v>
      </c>
      <c r="E22" s="53" t="s">
        <v>132</v>
      </c>
      <c r="F22" s="54" t="s">
        <v>659</v>
      </c>
      <c r="G22" s="54" t="s">
        <v>660</v>
      </c>
      <c r="H22" s="54" t="s">
        <v>133</v>
      </c>
      <c r="I22" s="54" t="s">
        <v>661</v>
      </c>
    </row>
    <row r="23" spans="1:9" ht="57" customHeight="1" x14ac:dyDescent="0.25">
      <c r="A23" s="15">
        <v>17</v>
      </c>
      <c r="B23" s="52" t="s">
        <v>662</v>
      </c>
      <c r="C23" s="17">
        <v>3800</v>
      </c>
      <c r="D23" s="17">
        <f t="shared" si="0"/>
        <v>3800</v>
      </c>
      <c r="E23" s="53" t="s">
        <v>132</v>
      </c>
      <c r="F23" s="54" t="s">
        <v>663</v>
      </c>
      <c r="G23" s="54" t="s">
        <v>664</v>
      </c>
      <c r="H23" s="54" t="s">
        <v>133</v>
      </c>
      <c r="I23" s="54" t="s">
        <v>665</v>
      </c>
    </row>
    <row r="24" spans="1:9" ht="58.9" customHeight="1" x14ac:dyDescent="0.25">
      <c r="A24" s="15">
        <v>18</v>
      </c>
      <c r="B24" s="52" t="s">
        <v>662</v>
      </c>
      <c r="C24" s="17">
        <v>3800</v>
      </c>
      <c r="D24" s="17">
        <f t="shared" si="0"/>
        <v>3800</v>
      </c>
      <c r="E24" s="53" t="s">
        <v>132</v>
      </c>
      <c r="F24" s="54" t="s">
        <v>663</v>
      </c>
      <c r="G24" s="54" t="s">
        <v>664</v>
      </c>
      <c r="H24" s="54" t="s">
        <v>133</v>
      </c>
      <c r="I24" s="54" t="s">
        <v>666</v>
      </c>
    </row>
    <row r="25" spans="1:9" ht="60.6" customHeight="1" x14ac:dyDescent="0.25">
      <c r="A25" s="15">
        <v>19</v>
      </c>
      <c r="B25" s="52" t="s">
        <v>667</v>
      </c>
      <c r="C25" s="17">
        <v>4935</v>
      </c>
      <c r="D25" s="17">
        <f t="shared" si="0"/>
        <v>4935</v>
      </c>
      <c r="E25" s="53" t="s">
        <v>132</v>
      </c>
      <c r="F25" s="54" t="s">
        <v>668</v>
      </c>
      <c r="G25" s="54" t="s">
        <v>669</v>
      </c>
      <c r="H25" s="54" t="s">
        <v>133</v>
      </c>
      <c r="I25" s="54" t="s">
        <v>670</v>
      </c>
    </row>
    <row r="26" spans="1:9" ht="59.45" customHeight="1" x14ac:dyDescent="0.25">
      <c r="A26" s="15">
        <v>20</v>
      </c>
      <c r="B26" s="52" t="s">
        <v>76</v>
      </c>
      <c r="C26" s="17">
        <v>31615</v>
      </c>
      <c r="D26" s="17">
        <f t="shared" si="0"/>
        <v>31615</v>
      </c>
      <c r="E26" s="53" t="s">
        <v>132</v>
      </c>
      <c r="F26" s="54" t="s">
        <v>243</v>
      </c>
      <c r="G26" s="54" t="s">
        <v>382</v>
      </c>
      <c r="H26" s="54" t="s">
        <v>133</v>
      </c>
      <c r="I26" s="54" t="s">
        <v>671</v>
      </c>
    </row>
    <row r="27" spans="1:9" s="5" customFormat="1" ht="79.900000000000006" customHeight="1" x14ac:dyDescent="0.3">
      <c r="A27" s="15">
        <v>21</v>
      </c>
      <c r="B27" s="16" t="s">
        <v>120</v>
      </c>
      <c r="C27" s="17">
        <v>5176.66</v>
      </c>
      <c r="D27" s="17">
        <v>5176.66</v>
      </c>
      <c r="E27" s="18" t="s">
        <v>132</v>
      </c>
      <c r="F27" s="19" t="s">
        <v>211</v>
      </c>
      <c r="G27" s="19" t="s">
        <v>351</v>
      </c>
      <c r="H27" s="34" t="s">
        <v>133</v>
      </c>
      <c r="I27" s="19" t="s">
        <v>435</v>
      </c>
    </row>
    <row r="28" spans="1:9" s="5" customFormat="1" ht="60.6" customHeight="1" x14ac:dyDescent="0.3">
      <c r="A28" s="15">
        <v>22</v>
      </c>
      <c r="B28" s="16" t="s">
        <v>29</v>
      </c>
      <c r="C28" s="17">
        <v>16000</v>
      </c>
      <c r="D28" s="17">
        <v>16000</v>
      </c>
      <c r="E28" s="18" t="s">
        <v>132</v>
      </c>
      <c r="F28" s="19" t="s">
        <v>212</v>
      </c>
      <c r="G28" s="19" t="s">
        <v>352</v>
      </c>
      <c r="H28" s="34" t="s">
        <v>133</v>
      </c>
      <c r="I28" s="19" t="s">
        <v>436</v>
      </c>
    </row>
    <row r="29" spans="1:9" s="5" customFormat="1" ht="58.15" customHeight="1" x14ac:dyDescent="0.3">
      <c r="A29" s="15">
        <v>23</v>
      </c>
      <c r="B29" s="16" t="s">
        <v>30</v>
      </c>
      <c r="C29" s="17">
        <v>5000</v>
      </c>
      <c r="D29" s="17">
        <v>5000</v>
      </c>
      <c r="E29" s="18" t="s">
        <v>132</v>
      </c>
      <c r="F29" s="19" t="s">
        <v>213</v>
      </c>
      <c r="G29" s="19" t="s">
        <v>353</v>
      </c>
      <c r="H29" s="34" t="s">
        <v>133</v>
      </c>
      <c r="I29" s="19" t="s">
        <v>437</v>
      </c>
    </row>
    <row r="30" spans="1:9" s="5" customFormat="1" ht="58.15" customHeight="1" x14ac:dyDescent="0.3">
      <c r="A30" s="15">
        <v>24</v>
      </c>
      <c r="B30" s="16" t="s">
        <v>103</v>
      </c>
      <c r="C30" s="17">
        <v>9440</v>
      </c>
      <c r="D30" s="17">
        <v>9440</v>
      </c>
      <c r="E30" s="18" t="s">
        <v>132</v>
      </c>
      <c r="F30" s="19" t="s">
        <v>201</v>
      </c>
      <c r="G30" s="19" t="s">
        <v>339</v>
      </c>
      <c r="H30" s="15" t="s">
        <v>133</v>
      </c>
      <c r="I30" s="19" t="s">
        <v>438</v>
      </c>
    </row>
    <row r="31" spans="1:9" s="5" customFormat="1" ht="54.6" customHeight="1" x14ac:dyDescent="0.3">
      <c r="A31" s="15">
        <v>25</v>
      </c>
      <c r="B31" s="16" t="s">
        <v>122</v>
      </c>
      <c r="C31" s="17">
        <v>11400</v>
      </c>
      <c r="D31" s="17">
        <v>11400</v>
      </c>
      <c r="E31" s="18" t="s">
        <v>132</v>
      </c>
      <c r="F31" s="19" t="s">
        <v>215</v>
      </c>
      <c r="G31" s="19" t="s">
        <v>355</v>
      </c>
      <c r="H31" s="15" t="s">
        <v>133</v>
      </c>
      <c r="I31" s="19" t="s">
        <v>439</v>
      </c>
    </row>
    <row r="32" spans="1:9" s="5" customFormat="1" ht="87" customHeight="1" x14ac:dyDescent="0.3">
      <c r="A32" s="15">
        <v>26</v>
      </c>
      <c r="B32" s="16" t="s">
        <v>82</v>
      </c>
      <c r="C32" s="17">
        <v>26182.32</v>
      </c>
      <c r="D32" s="17">
        <v>26182.32</v>
      </c>
      <c r="E32" s="18" t="s">
        <v>132</v>
      </c>
      <c r="F32" s="19" t="s">
        <v>217</v>
      </c>
      <c r="G32" s="19" t="s">
        <v>357</v>
      </c>
      <c r="H32" s="15" t="s">
        <v>133</v>
      </c>
      <c r="I32" s="19" t="s">
        <v>440</v>
      </c>
    </row>
    <row r="33" spans="1:9" s="5" customFormat="1" ht="81" customHeight="1" x14ac:dyDescent="0.3">
      <c r="A33" s="15">
        <v>27</v>
      </c>
      <c r="B33" s="16" t="s">
        <v>70</v>
      </c>
      <c r="C33" s="17">
        <v>254607.6</v>
      </c>
      <c r="D33" s="17">
        <v>254607.6</v>
      </c>
      <c r="E33" s="18" t="s">
        <v>132</v>
      </c>
      <c r="F33" s="19" t="s">
        <v>218</v>
      </c>
      <c r="G33" s="19" t="s">
        <v>358</v>
      </c>
      <c r="H33" s="15" t="s">
        <v>133</v>
      </c>
      <c r="I33" s="19" t="s">
        <v>441</v>
      </c>
    </row>
    <row r="34" spans="1:9" s="5" customFormat="1" ht="58.15" customHeight="1" x14ac:dyDescent="0.3">
      <c r="A34" s="15">
        <v>28</v>
      </c>
      <c r="B34" s="16" t="s">
        <v>34</v>
      </c>
      <c r="C34" s="17">
        <v>5900</v>
      </c>
      <c r="D34" s="17">
        <v>5900</v>
      </c>
      <c r="E34" s="18" t="s">
        <v>132</v>
      </c>
      <c r="F34" s="19" t="s">
        <v>219</v>
      </c>
      <c r="G34" s="19" t="s">
        <v>359</v>
      </c>
      <c r="H34" s="15" t="s">
        <v>133</v>
      </c>
      <c r="I34" s="19" t="s">
        <v>442</v>
      </c>
    </row>
    <row r="35" spans="1:9" s="5" customFormat="1" ht="56.25" x14ac:dyDescent="0.3">
      <c r="A35" s="15">
        <v>29</v>
      </c>
      <c r="B35" s="16" t="s">
        <v>35</v>
      </c>
      <c r="C35" s="17">
        <v>37900</v>
      </c>
      <c r="D35" s="17">
        <v>37900</v>
      </c>
      <c r="E35" s="18" t="s">
        <v>132</v>
      </c>
      <c r="F35" s="19" t="s">
        <v>220</v>
      </c>
      <c r="G35" s="19" t="s">
        <v>360</v>
      </c>
      <c r="H35" s="15" t="s">
        <v>133</v>
      </c>
      <c r="I35" s="19" t="s">
        <v>443</v>
      </c>
    </row>
    <row r="36" spans="1:9" s="5" customFormat="1" ht="78" customHeight="1" x14ac:dyDescent="0.3">
      <c r="A36" s="15">
        <v>30</v>
      </c>
      <c r="B36" s="16" t="s">
        <v>39</v>
      </c>
      <c r="C36" s="17">
        <v>180000</v>
      </c>
      <c r="D36" s="17">
        <v>180000</v>
      </c>
      <c r="E36" s="18" t="s">
        <v>132</v>
      </c>
      <c r="F36" s="19" t="s">
        <v>226</v>
      </c>
      <c r="G36" s="19" t="s">
        <v>365</v>
      </c>
      <c r="H36" s="15" t="s">
        <v>133</v>
      </c>
      <c r="I36" s="19" t="s">
        <v>444</v>
      </c>
    </row>
    <row r="37" spans="1:9" s="5" customFormat="1" ht="64.900000000000006" customHeight="1" x14ac:dyDescent="0.3">
      <c r="A37" s="15">
        <v>31</v>
      </c>
      <c r="B37" s="16" t="s">
        <v>40</v>
      </c>
      <c r="C37" s="17">
        <v>5000</v>
      </c>
      <c r="D37" s="17">
        <v>5000</v>
      </c>
      <c r="E37" s="18" t="s">
        <v>132</v>
      </c>
      <c r="F37" s="19" t="s">
        <v>227</v>
      </c>
      <c r="G37" s="19" t="s">
        <v>366</v>
      </c>
      <c r="H37" s="15" t="s">
        <v>133</v>
      </c>
      <c r="I37" s="19" t="s">
        <v>445</v>
      </c>
    </row>
    <row r="38" spans="1:9" s="5" customFormat="1" ht="56.25" x14ac:dyDescent="0.3">
      <c r="A38" s="15">
        <v>32</v>
      </c>
      <c r="B38" s="16" t="s">
        <v>42</v>
      </c>
      <c r="C38" s="17">
        <v>48000</v>
      </c>
      <c r="D38" s="17">
        <v>48000</v>
      </c>
      <c r="E38" s="18" t="s">
        <v>132</v>
      </c>
      <c r="F38" s="19" t="s">
        <v>234</v>
      </c>
      <c r="G38" s="19" t="s">
        <v>373</v>
      </c>
      <c r="H38" s="15" t="s">
        <v>133</v>
      </c>
      <c r="I38" s="19" t="s">
        <v>446</v>
      </c>
    </row>
    <row r="39" spans="1:9" s="5" customFormat="1" ht="64.900000000000006" customHeight="1" x14ac:dyDescent="0.3">
      <c r="A39" s="15">
        <v>33</v>
      </c>
      <c r="B39" s="16" t="s">
        <v>113</v>
      </c>
      <c r="C39" s="17">
        <v>6000</v>
      </c>
      <c r="D39" s="17">
        <v>6000</v>
      </c>
      <c r="E39" s="18" t="s">
        <v>132</v>
      </c>
      <c r="F39" s="19" t="s">
        <v>235</v>
      </c>
      <c r="G39" s="19" t="s">
        <v>374</v>
      </c>
      <c r="H39" s="15" t="s">
        <v>133</v>
      </c>
      <c r="I39" s="19" t="s">
        <v>447</v>
      </c>
    </row>
    <row r="40" spans="1:9" s="5" customFormat="1" ht="62.45" customHeight="1" x14ac:dyDescent="0.3">
      <c r="A40" s="15">
        <v>34</v>
      </c>
      <c r="B40" s="16" t="s">
        <v>76</v>
      </c>
      <c r="C40" s="17">
        <v>25490</v>
      </c>
      <c r="D40" s="17">
        <v>25490</v>
      </c>
      <c r="E40" s="18" t="s">
        <v>132</v>
      </c>
      <c r="F40" s="19" t="s">
        <v>239</v>
      </c>
      <c r="G40" s="19" t="s">
        <v>378</v>
      </c>
      <c r="H40" s="15" t="s">
        <v>133</v>
      </c>
      <c r="I40" s="19" t="s">
        <v>448</v>
      </c>
    </row>
    <row r="41" spans="1:9" s="5" customFormat="1" ht="57" customHeight="1" x14ac:dyDescent="0.3">
      <c r="A41" s="15">
        <v>35</v>
      </c>
      <c r="B41" s="16" t="s">
        <v>45</v>
      </c>
      <c r="C41" s="17">
        <v>9000</v>
      </c>
      <c r="D41" s="17">
        <v>9000</v>
      </c>
      <c r="E41" s="18" t="s">
        <v>132</v>
      </c>
      <c r="F41" s="19" t="s">
        <v>240</v>
      </c>
      <c r="G41" s="19" t="s">
        <v>379</v>
      </c>
      <c r="H41" s="15" t="s">
        <v>133</v>
      </c>
      <c r="I41" s="19" t="s">
        <v>449</v>
      </c>
    </row>
    <row r="42" spans="1:9" s="5" customFormat="1" ht="75" x14ac:dyDescent="0.3">
      <c r="A42" s="15">
        <v>36</v>
      </c>
      <c r="B42" s="25" t="s">
        <v>129</v>
      </c>
      <c r="C42" s="26">
        <v>12981.5</v>
      </c>
      <c r="D42" s="26">
        <v>12981.5</v>
      </c>
      <c r="E42" s="27" t="s">
        <v>132</v>
      </c>
      <c r="F42" s="28" t="s">
        <v>182</v>
      </c>
      <c r="G42" s="28" t="s">
        <v>320</v>
      </c>
      <c r="H42" s="24" t="s">
        <v>133</v>
      </c>
      <c r="I42" s="28" t="s">
        <v>493</v>
      </c>
    </row>
    <row r="43" spans="1:9" s="5" customFormat="1" ht="93.75" x14ac:dyDescent="0.3">
      <c r="A43" s="15">
        <v>37</v>
      </c>
      <c r="B43" s="16" t="s">
        <v>89</v>
      </c>
      <c r="C43" s="17">
        <v>23530.37</v>
      </c>
      <c r="D43" s="17">
        <v>23530.37</v>
      </c>
      <c r="E43" s="18" t="s">
        <v>132</v>
      </c>
      <c r="F43" s="19" t="s">
        <v>187</v>
      </c>
      <c r="G43" s="19" t="s">
        <v>325</v>
      </c>
      <c r="H43" s="15" t="s">
        <v>133</v>
      </c>
      <c r="I43" s="19" t="s">
        <v>495</v>
      </c>
    </row>
    <row r="44" spans="1:9" s="5" customFormat="1" ht="93.75" x14ac:dyDescent="0.3">
      <c r="A44" s="15">
        <v>38</v>
      </c>
      <c r="B44" s="16" t="s">
        <v>90</v>
      </c>
      <c r="C44" s="17">
        <v>7682.6</v>
      </c>
      <c r="D44" s="17">
        <v>7682.6</v>
      </c>
      <c r="E44" s="18" t="s">
        <v>132</v>
      </c>
      <c r="F44" s="19" t="s">
        <v>188</v>
      </c>
      <c r="G44" s="19" t="s">
        <v>326</v>
      </c>
      <c r="H44" s="15" t="s">
        <v>133</v>
      </c>
      <c r="I44" s="19" t="s">
        <v>496</v>
      </c>
    </row>
    <row r="45" spans="1:9" s="5" customFormat="1" ht="75" x14ac:dyDescent="0.3">
      <c r="A45" s="15">
        <v>39</v>
      </c>
      <c r="B45" s="16" t="s">
        <v>91</v>
      </c>
      <c r="C45" s="17">
        <v>14500</v>
      </c>
      <c r="D45" s="17">
        <v>14500</v>
      </c>
      <c r="E45" s="18" t="s">
        <v>132</v>
      </c>
      <c r="F45" s="19" t="s">
        <v>189</v>
      </c>
      <c r="G45" s="19" t="s">
        <v>327</v>
      </c>
      <c r="H45" s="15" t="s">
        <v>133</v>
      </c>
      <c r="I45" s="19" t="s">
        <v>497</v>
      </c>
    </row>
    <row r="46" spans="1:9" s="5" customFormat="1" ht="56.25" x14ac:dyDescent="0.3">
      <c r="A46" s="15">
        <v>40</v>
      </c>
      <c r="B46" s="16" t="s">
        <v>92</v>
      </c>
      <c r="C46" s="17">
        <v>56062</v>
      </c>
      <c r="D46" s="17">
        <v>56062</v>
      </c>
      <c r="E46" s="18" t="s">
        <v>132</v>
      </c>
      <c r="F46" s="19" t="s">
        <v>190</v>
      </c>
      <c r="G46" s="19" t="s">
        <v>328</v>
      </c>
      <c r="H46" s="15" t="s">
        <v>133</v>
      </c>
      <c r="I46" s="19" t="s">
        <v>498</v>
      </c>
    </row>
    <row r="47" spans="1:9" s="5" customFormat="1" ht="75" x14ac:dyDescent="0.3">
      <c r="A47" s="15">
        <v>41</v>
      </c>
      <c r="B47" s="16" t="s">
        <v>93</v>
      </c>
      <c r="C47" s="17">
        <v>130000</v>
      </c>
      <c r="D47" s="17">
        <v>130000</v>
      </c>
      <c r="E47" s="18" t="s">
        <v>132</v>
      </c>
      <c r="F47" s="19" t="s">
        <v>191</v>
      </c>
      <c r="G47" s="19" t="s">
        <v>329</v>
      </c>
      <c r="H47" s="15" t="s">
        <v>133</v>
      </c>
      <c r="I47" s="19" t="s">
        <v>499</v>
      </c>
    </row>
    <row r="48" spans="1:9" s="5" customFormat="1" ht="56.25" x14ac:dyDescent="0.3">
      <c r="A48" s="15">
        <v>42</v>
      </c>
      <c r="B48" s="16" t="s">
        <v>94</v>
      </c>
      <c r="C48" s="17">
        <v>16600</v>
      </c>
      <c r="D48" s="17">
        <v>16600</v>
      </c>
      <c r="E48" s="18" t="s">
        <v>132</v>
      </c>
      <c r="F48" s="19" t="s">
        <v>192</v>
      </c>
      <c r="G48" s="19" t="s">
        <v>330</v>
      </c>
      <c r="H48" s="15" t="s">
        <v>133</v>
      </c>
      <c r="I48" s="19" t="s">
        <v>500</v>
      </c>
    </row>
    <row r="49" spans="1:9" s="5" customFormat="1" ht="56.25" x14ac:dyDescent="0.3">
      <c r="A49" s="15">
        <v>43</v>
      </c>
      <c r="B49" s="30" t="s">
        <v>95</v>
      </c>
      <c r="C49" s="31">
        <v>130000</v>
      </c>
      <c r="D49" s="31">
        <v>130000</v>
      </c>
      <c r="E49" s="32" t="s">
        <v>132</v>
      </c>
      <c r="F49" s="33" t="s">
        <v>193</v>
      </c>
      <c r="G49" s="33" t="s">
        <v>331</v>
      </c>
      <c r="H49" s="29" t="s">
        <v>133</v>
      </c>
      <c r="I49" s="33" t="s">
        <v>501</v>
      </c>
    </row>
    <row r="50" spans="1:9" s="5" customFormat="1" ht="56.25" x14ac:dyDescent="0.3">
      <c r="A50" s="15">
        <v>44</v>
      </c>
      <c r="B50" s="52" t="s">
        <v>764</v>
      </c>
      <c r="C50" s="17">
        <v>1926</v>
      </c>
      <c r="D50" s="17">
        <f t="shared" ref="D50:D59" si="1">+C50</f>
        <v>1926</v>
      </c>
      <c r="E50" s="53" t="s">
        <v>132</v>
      </c>
      <c r="F50" s="54" t="s">
        <v>833</v>
      </c>
      <c r="G50" s="54" t="s">
        <v>834</v>
      </c>
      <c r="H50" s="54" t="s">
        <v>133</v>
      </c>
      <c r="I50" s="54" t="s">
        <v>835</v>
      </c>
    </row>
    <row r="51" spans="1:9" s="5" customFormat="1" ht="75" x14ac:dyDescent="0.3">
      <c r="A51" s="15">
        <v>45</v>
      </c>
      <c r="B51" s="52" t="s">
        <v>634</v>
      </c>
      <c r="C51" s="17">
        <v>650</v>
      </c>
      <c r="D51" s="17">
        <f t="shared" si="1"/>
        <v>650</v>
      </c>
      <c r="E51" s="53" t="s">
        <v>132</v>
      </c>
      <c r="F51" s="54" t="s">
        <v>635</v>
      </c>
      <c r="G51" s="54" t="s">
        <v>636</v>
      </c>
      <c r="H51" s="54" t="s">
        <v>133</v>
      </c>
      <c r="I51" s="54" t="s">
        <v>637</v>
      </c>
    </row>
    <row r="52" spans="1:9" s="5" customFormat="1" ht="75" x14ac:dyDescent="0.3">
      <c r="A52" s="15">
        <v>46</v>
      </c>
      <c r="B52" s="52" t="s">
        <v>638</v>
      </c>
      <c r="C52" s="17">
        <v>525</v>
      </c>
      <c r="D52" s="17">
        <f t="shared" si="1"/>
        <v>525</v>
      </c>
      <c r="E52" s="53" t="s">
        <v>132</v>
      </c>
      <c r="F52" s="54" t="s">
        <v>639</v>
      </c>
      <c r="G52" s="54" t="s">
        <v>640</v>
      </c>
      <c r="H52" s="54" t="s">
        <v>133</v>
      </c>
      <c r="I52" s="54" t="s">
        <v>641</v>
      </c>
    </row>
    <row r="53" spans="1:9" s="5" customFormat="1" ht="93.75" x14ac:dyDescent="0.3">
      <c r="A53" s="15">
        <v>47</v>
      </c>
      <c r="B53" s="52" t="s">
        <v>642</v>
      </c>
      <c r="C53" s="17">
        <v>1487.3</v>
      </c>
      <c r="D53" s="17">
        <f t="shared" si="1"/>
        <v>1487.3</v>
      </c>
      <c r="E53" s="53" t="s">
        <v>132</v>
      </c>
      <c r="F53" s="54" t="s">
        <v>643</v>
      </c>
      <c r="G53" s="54" t="s">
        <v>644</v>
      </c>
      <c r="H53" s="54" t="s">
        <v>133</v>
      </c>
      <c r="I53" s="54" t="s">
        <v>645</v>
      </c>
    </row>
    <row r="54" spans="1:9" s="5" customFormat="1" ht="56.25" x14ac:dyDescent="0.3">
      <c r="A54" s="15">
        <v>48</v>
      </c>
      <c r="B54" s="52" t="s">
        <v>646</v>
      </c>
      <c r="C54" s="17">
        <v>2488</v>
      </c>
      <c r="D54" s="17">
        <f t="shared" si="1"/>
        <v>2488</v>
      </c>
      <c r="E54" s="53" t="s">
        <v>132</v>
      </c>
      <c r="F54" s="54" t="s">
        <v>647</v>
      </c>
      <c r="G54" s="54" t="s">
        <v>648</v>
      </c>
      <c r="H54" s="54" t="s">
        <v>133</v>
      </c>
      <c r="I54" s="54" t="s">
        <v>649</v>
      </c>
    </row>
    <row r="55" spans="1:9" s="5" customFormat="1" ht="75" x14ac:dyDescent="0.3">
      <c r="A55" s="15">
        <v>49</v>
      </c>
      <c r="B55" s="52" t="s">
        <v>1</v>
      </c>
      <c r="C55" s="17">
        <v>3960</v>
      </c>
      <c r="D55" s="17">
        <f t="shared" si="1"/>
        <v>3960</v>
      </c>
      <c r="E55" s="53" t="s">
        <v>132</v>
      </c>
      <c r="F55" s="54" t="s">
        <v>836</v>
      </c>
      <c r="G55" s="54" t="s">
        <v>837</v>
      </c>
      <c r="H55" s="54" t="s">
        <v>133</v>
      </c>
      <c r="I55" s="54" t="s">
        <v>838</v>
      </c>
    </row>
    <row r="56" spans="1:9" s="5" customFormat="1" ht="56.25" x14ac:dyDescent="0.3">
      <c r="A56" s="15">
        <v>50</v>
      </c>
      <c r="B56" s="52" t="s">
        <v>839</v>
      </c>
      <c r="C56" s="17">
        <v>800</v>
      </c>
      <c r="D56" s="17">
        <f t="shared" si="1"/>
        <v>800</v>
      </c>
      <c r="E56" s="53" t="s">
        <v>132</v>
      </c>
      <c r="F56" s="54" t="s">
        <v>840</v>
      </c>
      <c r="G56" s="54" t="s">
        <v>841</v>
      </c>
      <c r="H56" s="54" t="s">
        <v>133</v>
      </c>
      <c r="I56" s="54" t="s">
        <v>842</v>
      </c>
    </row>
    <row r="57" spans="1:9" s="5" customFormat="1" ht="56.25" x14ac:dyDescent="0.3">
      <c r="A57" s="15">
        <v>51</v>
      </c>
      <c r="B57" s="52" t="s">
        <v>843</v>
      </c>
      <c r="C57" s="17">
        <v>4200</v>
      </c>
      <c r="D57" s="17">
        <f t="shared" si="1"/>
        <v>4200</v>
      </c>
      <c r="E57" s="53" t="s">
        <v>132</v>
      </c>
      <c r="F57" s="54" t="s">
        <v>844</v>
      </c>
      <c r="G57" s="54" t="s">
        <v>845</v>
      </c>
      <c r="H57" s="54" t="s">
        <v>133</v>
      </c>
      <c r="I57" s="54" t="s">
        <v>846</v>
      </c>
    </row>
    <row r="58" spans="1:9" s="5" customFormat="1" ht="56.25" x14ac:dyDescent="0.3">
      <c r="A58" s="15">
        <v>52</v>
      </c>
      <c r="B58" s="52" t="s">
        <v>847</v>
      </c>
      <c r="C58" s="17">
        <v>3500</v>
      </c>
      <c r="D58" s="17">
        <f t="shared" si="1"/>
        <v>3500</v>
      </c>
      <c r="E58" s="53" t="s">
        <v>132</v>
      </c>
      <c r="F58" s="54" t="s">
        <v>848</v>
      </c>
      <c r="G58" s="54" t="s">
        <v>849</v>
      </c>
      <c r="H58" s="54" t="s">
        <v>133</v>
      </c>
      <c r="I58" s="54" t="s">
        <v>850</v>
      </c>
    </row>
    <row r="59" spans="1:9" s="5" customFormat="1" ht="56.25" x14ac:dyDescent="0.3">
      <c r="A59" s="15">
        <v>53</v>
      </c>
      <c r="B59" s="52" t="s">
        <v>790</v>
      </c>
      <c r="C59" s="17">
        <v>1500</v>
      </c>
      <c r="D59" s="17">
        <f t="shared" si="1"/>
        <v>1500</v>
      </c>
      <c r="E59" s="53" t="s">
        <v>132</v>
      </c>
      <c r="F59" s="54" t="s">
        <v>817</v>
      </c>
      <c r="G59" s="54" t="s">
        <v>818</v>
      </c>
      <c r="H59" s="54" t="s">
        <v>133</v>
      </c>
      <c r="I59" s="54" t="s">
        <v>851</v>
      </c>
    </row>
    <row r="60" spans="1:9" s="5" customFormat="1" ht="56.25" x14ac:dyDescent="0.3">
      <c r="A60" s="15">
        <v>54</v>
      </c>
      <c r="B60" s="52" t="s">
        <v>852</v>
      </c>
      <c r="C60" s="17">
        <v>1500</v>
      </c>
      <c r="D60" s="17">
        <f t="shared" ref="D60:D67" si="2">+C60</f>
        <v>1500</v>
      </c>
      <c r="E60" s="53" t="s">
        <v>132</v>
      </c>
      <c r="F60" s="54" t="s">
        <v>853</v>
      </c>
      <c r="G60" s="54" t="s">
        <v>854</v>
      </c>
      <c r="H60" s="54" t="s">
        <v>133</v>
      </c>
      <c r="I60" s="54" t="s">
        <v>855</v>
      </c>
    </row>
    <row r="61" spans="1:9" s="5" customFormat="1" ht="112.5" x14ac:dyDescent="0.3">
      <c r="A61" s="15">
        <v>55</v>
      </c>
      <c r="B61" s="52" t="s">
        <v>771</v>
      </c>
      <c r="C61" s="17">
        <v>4376</v>
      </c>
      <c r="D61" s="17">
        <f t="shared" si="2"/>
        <v>4376</v>
      </c>
      <c r="E61" s="53" t="s">
        <v>132</v>
      </c>
      <c r="F61" s="54" t="s">
        <v>856</v>
      </c>
      <c r="G61" s="54" t="s">
        <v>857</v>
      </c>
      <c r="H61" s="54" t="s">
        <v>133</v>
      </c>
      <c r="I61" s="54" t="s">
        <v>858</v>
      </c>
    </row>
    <row r="62" spans="1:9" s="5" customFormat="1" ht="56.25" x14ac:dyDescent="0.3">
      <c r="A62" s="15">
        <v>56</v>
      </c>
      <c r="B62" s="52" t="s">
        <v>859</v>
      </c>
      <c r="C62" s="17">
        <v>3420</v>
      </c>
      <c r="D62" s="17">
        <f t="shared" si="2"/>
        <v>3420</v>
      </c>
      <c r="E62" s="53" t="s">
        <v>132</v>
      </c>
      <c r="F62" s="54" t="s">
        <v>860</v>
      </c>
      <c r="G62" s="54" t="s">
        <v>861</v>
      </c>
      <c r="H62" s="54" t="s">
        <v>133</v>
      </c>
      <c r="I62" s="54" t="s">
        <v>862</v>
      </c>
    </row>
    <row r="63" spans="1:9" s="5" customFormat="1" ht="75" x14ac:dyDescent="0.3">
      <c r="A63" s="15">
        <v>57</v>
      </c>
      <c r="B63" s="52" t="s">
        <v>752</v>
      </c>
      <c r="C63" s="17">
        <v>4376.3</v>
      </c>
      <c r="D63" s="17">
        <f t="shared" si="2"/>
        <v>4376.3</v>
      </c>
      <c r="E63" s="53" t="s">
        <v>132</v>
      </c>
      <c r="F63" s="54" t="s">
        <v>863</v>
      </c>
      <c r="G63" s="54" t="s">
        <v>864</v>
      </c>
      <c r="H63" s="54" t="s">
        <v>133</v>
      </c>
      <c r="I63" s="54" t="s">
        <v>865</v>
      </c>
    </row>
    <row r="64" spans="1:9" s="5" customFormat="1" ht="56.25" x14ac:dyDescent="0.3">
      <c r="A64" s="15">
        <v>58</v>
      </c>
      <c r="B64" s="52" t="s">
        <v>662</v>
      </c>
      <c r="C64" s="17">
        <v>3800</v>
      </c>
      <c r="D64" s="17">
        <f t="shared" si="2"/>
        <v>3800</v>
      </c>
      <c r="E64" s="53" t="s">
        <v>132</v>
      </c>
      <c r="F64" s="54" t="s">
        <v>663</v>
      </c>
      <c r="G64" s="54" t="s">
        <v>664</v>
      </c>
      <c r="H64" s="54" t="s">
        <v>133</v>
      </c>
      <c r="I64" s="54" t="s">
        <v>666</v>
      </c>
    </row>
    <row r="65" spans="1:9" s="5" customFormat="1" ht="56.25" x14ac:dyDescent="0.3">
      <c r="A65" s="15">
        <v>59</v>
      </c>
      <c r="B65" s="52" t="s">
        <v>852</v>
      </c>
      <c r="C65" s="17">
        <v>1500</v>
      </c>
      <c r="D65" s="17">
        <f t="shared" si="2"/>
        <v>1500</v>
      </c>
      <c r="E65" s="53" t="s">
        <v>132</v>
      </c>
      <c r="F65" s="54" t="s">
        <v>853</v>
      </c>
      <c r="G65" s="54" t="s">
        <v>854</v>
      </c>
      <c r="H65" s="54" t="s">
        <v>133</v>
      </c>
      <c r="I65" s="54" t="s">
        <v>866</v>
      </c>
    </row>
    <row r="66" spans="1:9" s="5" customFormat="1" ht="75" x14ac:dyDescent="0.3">
      <c r="A66" s="15">
        <v>60</v>
      </c>
      <c r="B66" s="52" t="s">
        <v>867</v>
      </c>
      <c r="C66" s="17">
        <v>3000</v>
      </c>
      <c r="D66" s="17">
        <f t="shared" si="2"/>
        <v>3000</v>
      </c>
      <c r="E66" s="53" t="s">
        <v>132</v>
      </c>
      <c r="F66" s="54" t="s">
        <v>868</v>
      </c>
      <c r="G66" s="54" t="s">
        <v>869</v>
      </c>
      <c r="H66" s="54" t="s">
        <v>133</v>
      </c>
      <c r="I66" s="54" t="s">
        <v>870</v>
      </c>
    </row>
    <row r="67" spans="1:9" s="5" customFormat="1" ht="93.75" x14ac:dyDescent="0.3">
      <c r="A67" s="15">
        <v>61</v>
      </c>
      <c r="B67" s="52" t="s">
        <v>771</v>
      </c>
      <c r="C67" s="17">
        <v>2306.39</v>
      </c>
      <c r="D67" s="17">
        <f t="shared" si="2"/>
        <v>2306.39</v>
      </c>
      <c r="E67" s="53" t="s">
        <v>132</v>
      </c>
      <c r="F67" s="54" t="s">
        <v>871</v>
      </c>
      <c r="G67" s="54" t="s">
        <v>872</v>
      </c>
      <c r="H67" s="54" t="s">
        <v>133</v>
      </c>
      <c r="I67" s="54" t="s">
        <v>873</v>
      </c>
    </row>
    <row r="68" spans="1:9" s="5" customFormat="1" ht="75" x14ac:dyDescent="0.3">
      <c r="A68" s="15">
        <v>62</v>
      </c>
      <c r="B68" s="16" t="s">
        <v>96</v>
      </c>
      <c r="C68" s="17">
        <v>11000</v>
      </c>
      <c r="D68" s="17">
        <v>11000</v>
      </c>
      <c r="E68" s="18" t="s">
        <v>132</v>
      </c>
      <c r="F68" s="19" t="s">
        <v>194</v>
      </c>
      <c r="G68" s="19" t="s">
        <v>332</v>
      </c>
      <c r="H68" s="15" t="s">
        <v>133</v>
      </c>
      <c r="I68" s="19" t="s">
        <v>502</v>
      </c>
    </row>
    <row r="69" spans="1:9" s="5" customFormat="1" ht="56.25" x14ac:dyDescent="0.3">
      <c r="A69" s="15">
        <v>63</v>
      </c>
      <c r="B69" s="16" t="s">
        <v>97</v>
      </c>
      <c r="C69" s="17">
        <v>16800</v>
      </c>
      <c r="D69" s="17">
        <v>16800</v>
      </c>
      <c r="E69" s="18" t="s">
        <v>132</v>
      </c>
      <c r="F69" s="19" t="s">
        <v>156</v>
      </c>
      <c r="G69" s="19" t="s">
        <v>293</v>
      </c>
      <c r="H69" s="15" t="s">
        <v>133</v>
      </c>
      <c r="I69" s="19" t="s">
        <v>503</v>
      </c>
    </row>
    <row r="70" spans="1:9" s="5" customFormat="1" ht="75" x14ac:dyDescent="0.3">
      <c r="A70" s="15">
        <v>64</v>
      </c>
      <c r="B70" s="16" t="s">
        <v>98</v>
      </c>
      <c r="C70" s="17">
        <v>9000</v>
      </c>
      <c r="D70" s="17">
        <v>9000</v>
      </c>
      <c r="E70" s="18" t="s">
        <v>132</v>
      </c>
      <c r="F70" s="19" t="s">
        <v>195</v>
      </c>
      <c r="G70" s="19" t="s">
        <v>333</v>
      </c>
      <c r="H70" s="15" t="s">
        <v>133</v>
      </c>
      <c r="I70" s="19" t="s">
        <v>504</v>
      </c>
    </row>
    <row r="71" spans="1:9" s="5" customFormat="1" ht="75" x14ac:dyDescent="0.3">
      <c r="A71" s="15">
        <v>65</v>
      </c>
      <c r="B71" s="16" t="s">
        <v>99</v>
      </c>
      <c r="C71" s="17">
        <v>85000</v>
      </c>
      <c r="D71" s="17">
        <v>85000</v>
      </c>
      <c r="E71" s="18" t="s">
        <v>132</v>
      </c>
      <c r="F71" s="19" t="s">
        <v>196</v>
      </c>
      <c r="G71" s="19" t="s">
        <v>334</v>
      </c>
      <c r="H71" s="15" t="s">
        <v>133</v>
      </c>
      <c r="I71" s="19" t="s">
        <v>505</v>
      </c>
    </row>
    <row r="72" spans="1:9" s="5" customFormat="1" ht="75" x14ac:dyDescent="0.3">
      <c r="A72" s="15">
        <v>66</v>
      </c>
      <c r="B72" s="16" t="s">
        <v>20</v>
      </c>
      <c r="C72" s="17">
        <v>40000</v>
      </c>
      <c r="D72" s="17">
        <v>40000</v>
      </c>
      <c r="E72" s="18" t="s">
        <v>132</v>
      </c>
      <c r="F72" s="19" t="s">
        <v>197</v>
      </c>
      <c r="G72" s="19" t="s">
        <v>335</v>
      </c>
      <c r="H72" s="15" t="s">
        <v>133</v>
      </c>
      <c r="I72" s="19" t="s">
        <v>506</v>
      </c>
    </row>
    <row r="73" spans="1:9" s="5" customFormat="1" ht="75" x14ac:dyDescent="0.3">
      <c r="A73" s="15">
        <v>67</v>
      </c>
      <c r="B73" s="16" t="s">
        <v>21</v>
      </c>
      <c r="C73" s="17">
        <v>40000</v>
      </c>
      <c r="D73" s="17">
        <v>40000</v>
      </c>
      <c r="E73" s="18" t="s">
        <v>132</v>
      </c>
      <c r="F73" s="19" t="s">
        <v>197</v>
      </c>
      <c r="G73" s="19" t="s">
        <v>335</v>
      </c>
      <c r="H73" s="15" t="s">
        <v>133</v>
      </c>
      <c r="I73" s="19" t="s">
        <v>507</v>
      </c>
    </row>
    <row r="74" spans="1:9" s="5" customFormat="1" ht="75" x14ac:dyDescent="0.3">
      <c r="A74" s="15">
        <v>68</v>
      </c>
      <c r="B74" s="16" t="s">
        <v>112</v>
      </c>
      <c r="C74" s="17">
        <v>31500</v>
      </c>
      <c r="D74" s="17">
        <v>31500</v>
      </c>
      <c r="E74" s="18" t="s">
        <v>132</v>
      </c>
      <c r="F74" s="19" t="s">
        <v>143</v>
      </c>
      <c r="G74" s="19" t="s">
        <v>280</v>
      </c>
      <c r="H74" s="15" t="s">
        <v>133</v>
      </c>
      <c r="I74" s="19" t="s">
        <v>509</v>
      </c>
    </row>
    <row r="75" spans="1:9" s="5" customFormat="1" ht="75" x14ac:dyDescent="0.3">
      <c r="A75" s="15">
        <v>69</v>
      </c>
      <c r="B75" s="16" t="s">
        <v>117</v>
      </c>
      <c r="C75" s="17">
        <v>10756.24</v>
      </c>
      <c r="D75" s="17">
        <v>10756.24</v>
      </c>
      <c r="E75" s="18" t="s">
        <v>132</v>
      </c>
      <c r="F75" s="19" t="s">
        <v>202</v>
      </c>
      <c r="G75" s="19" t="s">
        <v>340</v>
      </c>
      <c r="H75" s="15" t="s">
        <v>133</v>
      </c>
      <c r="I75" s="19" t="s">
        <v>510</v>
      </c>
    </row>
    <row r="76" spans="1:9" s="5" customFormat="1" ht="56.25" x14ac:dyDescent="0.3">
      <c r="A76" s="15">
        <v>70</v>
      </c>
      <c r="B76" s="16" t="s">
        <v>23</v>
      </c>
      <c r="C76" s="17">
        <v>6000</v>
      </c>
      <c r="D76" s="17">
        <v>6000</v>
      </c>
      <c r="E76" s="18" t="s">
        <v>132</v>
      </c>
      <c r="F76" s="19" t="s">
        <v>203</v>
      </c>
      <c r="G76" s="19" t="s">
        <v>341</v>
      </c>
      <c r="H76" s="15" t="s">
        <v>133</v>
      </c>
      <c r="I76" s="19" t="s">
        <v>511</v>
      </c>
    </row>
    <row r="77" spans="1:9" s="5" customFormat="1" ht="75" x14ac:dyDescent="0.3">
      <c r="A77" s="15">
        <v>71</v>
      </c>
      <c r="B77" s="16" t="s">
        <v>23</v>
      </c>
      <c r="C77" s="17">
        <v>21000</v>
      </c>
      <c r="D77" s="17">
        <v>21000</v>
      </c>
      <c r="E77" s="18" t="s">
        <v>132</v>
      </c>
      <c r="F77" s="19" t="s">
        <v>204</v>
      </c>
      <c r="G77" s="19" t="s">
        <v>342</v>
      </c>
      <c r="H77" s="15" t="s">
        <v>133</v>
      </c>
      <c r="I77" s="19" t="s">
        <v>512</v>
      </c>
    </row>
    <row r="78" spans="1:9" s="5" customFormat="1" ht="93.75" x14ac:dyDescent="0.3">
      <c r="A78" s="15">
        <v>72</v>
      </c>
      <c r="B78" s="16" t="s">
        <v>121</v>
      </c>
      <c r="C78" s="17">
        <v>20951</v>
      </c>
      <c r="D78" s="17">
        <v>20951</v>
      </c>
      <c r="E78" s="18" t="s">
        <v>132</v>
      </c>
      <c r="F78" s="19" t="s">
        <v>349</v>
      </c>
      <c r="G78" s="19" t="s">
        <v>350</v>
      </c>
      <c r="H78" s="15" t="s">
        <v>133</v>
      </c>
      <c r="I78" s="19" t="s">
        <v>517</v>
      </c>
    </row>
    <row r="79" spans="1:9" s="5" customFormat="1" ht="75" x14ac:dyDescent="0.3">
      <c r="A79" s="15">
        <v>73</v>
      </c>
      <c r="B79" s="16" t="s">
        <v>32</v>
      </c>
      <c r="C79" s="17">
        <v>40000</v>
      </c>
      <c r="D79" s="17">
        <v>40000</v>
      </c>
      <c r="E79" s="18" t="s">
        <v>132</v>
      </c>
      <c r="F79" s="19" t="s">
        <v>197</v>
      </c>
      <c r="G79" s="19" t="s">
        <v>335</v>
      </c>
      <c r="H79" s="15" t="s">
        <v>133</v>
      </c>
      <c r="I79" s="19" t="s">
        <v>518</v>
      </c>
    </row>
    <row r="80" spans="1:9" s="5" customFormat="1" ht="75" x14ac:dyDescent="0.3">
      <c r="A80" s="15">
        <v>74</v>
      </c>
      <c r="B80" s="16" t="s">
        <v>33</v>
      </c>
      <c r="C80" s="17">
        <v>6741</v>
      </c>
      <c r="D80" s="17">
        <v>6741</v>
      </c>
      <c r="E80" s="18" t="s">
        <v>132</v>
      </c>
      <c r="F80" s="19" t="s">
        <v>216</v>
      </c>
      <c r="G80" s="19" t="s">
        <v>356</v>
      </c>
      <c r="H80" s="15" t="s">
        <v>133</v>
      </c>
      <c r="I80" s="19" t="s">
        <v>519</v>
      </c>
    </row>
    <row r="81" spans="1:9" s="5" customFormat="1" ht="75" x14ac:dyDescent="0.3">
      <c r="A81" s="15">
        <v>75</v>
      </c>
      <c r="B81" s="16" t="s">
        <v>32</v>
      </c>
      <c r="C81" s="17">
        <v>40000</v>
      </c>
      <c r="D81" s="17">
        <v>40000</v>
      </c>
      <c r="E81" s="18" t="s">
        <v>132</v>
      </c>
      <c r="F81" s="19" t="s">
        <v>197</v>
      </c>
      <c r="G81" s="19" t="s">
        <v>335</v>
      </c>
      <c r="H81" s="15" t="s">
        <v>133</v>
      </c>
      <c r="I81" s="19" t="s">
        <v>520</v>
      </c>
    </row>
    <row r="82" spans="1:9" s="5" customFormat="1" ht="75" x14ac:dyDescent="0.3">
      <c r="A82" s="15">
        <v>76</v>
      </c>
      <c r="B82" s="16" t="s">
        <v>32</v>
      </c>
      <c r="C82" s="17">
        <v>40000</v>
      </c>
      <c r="D82" s="17">
        <v>40000</v>
      </c>
      <c r="E82" s="18" t="s">
        <v>132</v>
      </c>
      <c r="F82" s="19" t="s">
        <v>197</v>
      </c>
      <c r="G82" s="19" t="s">
        <v>335</v>
      </c>
      <c r="H82" s="15" t="s">
        <v>133</v>
      </c>
      <c r="I82" s="19" t="s">
        <v>521</v>
      </c>
    </row>
    <row r="83" spans="1:9" s="5" customFormat="1" ht="56.25" x14ac:dyDescent="0.3">
      <c r="A83" s="15">
        <v>77</v>
      </c>
      <c r="B83" s="16" t="s">
        <v>123</v>
      </c>
      <c r="C83" s="17">
        <v>28960</v>
      </c>
      <c r="D83" s="17">
        <v>28960</v>
      </c>
      <c r="E83" s="18" t="s">
        <v>132</v>
      </c>
      <c r="F83" s="19" t="s">
        <v>222</v>
      </c>
      <c r="G83" s="19" t="s">
        <v>362</v>
      </c>
      <c r="H83" s="15" t="s">
        <v>133</v>
      </c>
      <c r="I83" s="19" t="s">
        <v>522</v>
      </c>
    </row>
    <row r="84" spans="1:9" s="5" customFormat="1" ht="75" x14ac:dyDescent="0.3">
      <c r="A84" s="15">
        <v>78</v>
      </c>
      <c r="B84" s="16" t="s">
        <v>33</v>
      </c>
      <c r="C84" s="17">
        <v>55000</v>
      </c>
      <c r="D84" s="17">
        <v>55000</v>
      </c>
      <c r="E84" s="18" t="s">
        <v>132</v>
      </c>
      <c r="F84" s="19" t="s">
        <v>223</v>
      </c>
      <c r="G84" s="19" t="s">
        <v>363</v>
      </c>
      <c r="H84" s="15" t="s">
        <v>133</v>
      </c>
      <c r="I84" s="19" t="s">
        <v>523</v>
      </c>
    </row>
    <row r="85" spans="1:9" s="5" customFormat="1" ht="75" x14ac:dyDescent="0.3">
      <c r="A85" s="15">
        <v>79</v>
      </c>
      <c r="B85" s="16" t="s">
        <v>1</v>
      </c>
      <c r="C85" s="17">
        <v>7524</v>
      </c>
      <c r="D85" s="17">
        <v>7524</v>
      </c>
      <c r="E85" s="18" t="s">
        <v>132</v>
      </c>
      <c r="F85" s="19" t="s">
        <v>228</v>
      </c>
      <c r="G85" s="19" t="s">
        <v>367</v>
      </c>
      <c r="H85" s="15" t="s">
        <v>133</v>
      </c>
      <c r="I85" s="19" t="s">
        <v>526</v>
      </c>
    </row>
    <row r="86" spans="1:9" s="5" customFormat="1" ht="93.75" x14ac:dyDescent="0.3">
      <c r="A86" s="15">
        <v>80</v>
      </c>
      <c r="B86" s="16" t="s">
        <v>7</v>
      </c>
      <c r="C86" s="17">
        <v>17902.5</v>
      </c>
      <c r="D86" s="17">
        <v>17902.5</v>
      </c>
      <c r="E86" s="18" t="s">
        <v>132</v>
      </c>
      <c r="F86" s="19" t="s">
        <v>229</v>
      </c>
      <c r="G86" s="19" t="s">
        <v>368</v>
      </c>
      <c r="H86" s="15" t="s">
        <v>133</v>
      </c>
      <c r="I86" s="19" t="s">
        <v>527</v>
      </c>
    </row>
    <row r="87" spans="1:9" s="5" customFormat="1" ht="75" x14ac:dyDescent="0.3">
      <c r="A87" s="15">
        <v>81</v>
      </c>
      <c r="B87" s="16" t="s">
        <v>124</v>
      </c>
      <c r="C87" s="17">
        <v>14712.5</v>
      </c>
      <c r="D87" s="17">
        <v>14712.5</v>
      </c>
      <c r="E87" s="18" t="s">
        <v>132</v>
      </c>
      <c r="F87" s="19" t="s">
        <v>231</v>
      </c>
      <c r="G87" s="19" t="s">
        <v>370</v>
      </c>
      <c r="H87" s="15" t="s">
        <v>133</v>
      </c>
      <c r="I87" s="19" t="s">
        <v>529</v>
      </c>
    </row>
    <row r="88" spans="1:9" s="5" customFormat="1" ht="56.25" x14ac:dyDescent="0.3">
      <c r="A88" s="15">
        <v>82</v>
      </c>
      <c r="B88" s="16" t="s">
        <v>131</v>
      </c>
      <c r="C88" s="17">
        <v>5195</v>
      </c>
      <c r="D88" s="17">
        <v>5195</v>
      </c>
      <c r="E88" s="18" t="s">
        <v>132</v>
      </c>
      <c r="F88" s="19" t="s">
        <v>232</v>
      </c>
      <c r="G88" s="19" t="s">
        <v>371</v>
      </c>
      <c r="H88" s="15" t="s">
        <v>133</v>
      </c>
      <c r="I88" s="19" t="s">
        <v>530</v>
      </c>
    </row>
    <row r="89" spans="1:9" s="5" customFormat="1" ht="75" x14ac:dyDescent="0.3">
      <c r="A89" s="15">
        <v>83</v>
      </c>
      <c r="B89" s="16" t="s">
        <v>1</v>
      </c>
      <c r="C89" s="17">
        <v>7920</v>
      </c>
      <c r="D89" s="17">
        <v>7920</v>
      </c>
      <c r="E89" s="18" t="s">
        <v>132</v>
      </c>
      <c r="F89" s="19" t="s">
        <v>233</v>
      </c>
      <c r="G89" s="19" t="s">
        <v>372</v>
      </c>
      <c r="H89" s="15" t="s">
        <v>133</v>
      </c>
      <c r="I89" s="19" t="s">
        <v>531</v>
      </c>
    </row>
    <row r="90" spans="1:9" s="5" customFormat="1" ht="75" x14ac:dyDescent="0.3">
      <c r="A90" s="15">
        <v>84</v>
      </c>
      <c r="B90" s="16" t="s">
        <v>114</v>
      </c>
      <c r="C90" s="17">
        <v>124800</v>
      </c>
      <c r="D90" s="17">
        <v>124800</v>
      </c>
      <c r="E90" s="18" t="s">
        <v>132</v>
      </c>
      <c r="F90" s="19" t="s">
        <v>236</v>
      </c>
      <c r="G90" s="19" t="s">
        <v>375</v>
      </c>
      <c r="H90" s="15" t="s">
        <v>133</v>
      </c>
      <c r="I90" s="19" t="s">
        <v>532</v>
      </c>
    </row>
    <row r="91" spans="1:9" s="5" customFormat="1" ht="112.5" x14ac:dyDescent="0.3">
      <c r="A91" s="15">
        <v>85</v>
      </c>
      <c r="B91" s="16" t="s">
        <v>912</v>
      </c>
      <c r="C91" s="17">
        <v>9980000</v>
      </c>
      <c r="D91" s="17">
        <v>9980000</v>
      </c>
      <c r="E91" s="18" t="s">
        <v>132</v>
      </c>
      <c r="F91" s="19" t="s">
        <v>183</v>
      </c>
      <c r="G91" s="19" t="s">
        <v>321</v>
      </c>
      <c r="H91" s="15" t="s">
        <v>133</v>
      </c>
      <c r="I91" s="16" t="s">
        <v>494</v>
      </c>
    </row>
    <row r="92" spans="1:9" s="5" customFormat="1" ht="93.75" x14ac:dyDescent="0.3">
      <c r="A92" s="15">
        <v>86</v>
      </c>
      <c r="B92" s="16" t="s">
        <v>22</v>
      </c>
      <c r="C92" s="17">
        <v>797000</v>
      </c>
      <c r="D92" s="17">
        <v>797000</v>
      </c>
      <c r="E92" s="18" t="s">
        <v>132</v>
      </c>
      <c r="F92" s="19" t="s">
        <v>198</v>
      </c>
      <c r="G92" s="19" t="s">
        <v>336</v>
      </c>
      <c r="H92" s="15" t="s">
        <v>133</v>
      </c>
      <c r="I92" s="16" t="s">
        <v>508</v>
      </c>
    </row>
    <row r="93" spans="1:9" s="5" customFormat="1" ht="93.75" x14ac:dyDescent="0.3">
      <c r="A93" s="15">
        <v>87</v>
      </c>
      <c r="B93" s="16" t="s">
        <v>24</v>
      </c>
      <c r="C93" s="17">
        <v>290000</v>
      </c>
      <c r="D93" s="17">
        <v>290000</v>
      </c>
      <c r="E93" s="18" t="s">
        <v>132</v>
      </c>
      <c r="F93" s="19" t="s">
        <v>205</v>
      </c>
      <c r="G93" s="19" t="s">
        <v>343</v>
      </c>
      <c r="H93" s="15" t="s">
        <v>133</v>
      </c>
      <c r="I93" s="16" t="s">
        <v>513</v>
      </c>
    </row>
    <row r="94" spans="1:9" s="5" customFormat="1" ht="93.75" x14ac:dyDescent="0.3">
      <c r="A94" s="15">
        <v>88</v>
      </c>
      <c r="B94" s="16" t="s">
        <v>25</v>
      </c>
      <c r="C94" s="17">
        <v>350000</v>
      </c>
      <c r="D94" s="17">
        <v>350000</v>
      </c>
      <c r="E94" s="18" t="s">
        <v>132</v>
      </c>
      <c r="F94" s="19" t="s">
        <v>206</v>
      </c>
      <c r="G94" s="19" t="s">
        <v>344</v>
      </c>
      <c r="H94" s="15" t="s">
        <v>133</v>
      </c>
      <c r="I94" s="16" t="s">
        <v>514</v>
      </c>
    </row>
    <row r="95" spans="1:9" s="5" customFormat="1" ht="75" x14ac:dyDescent="0.3">
      <c r="A95" s="15">
        <v>89</v>
      </c>
      <c r="B95" s="16" t="s">
        <v>26</v>
      </c>
      <c r="C95" s="17">
        <v>375000</v>
      </c>
      <c r="D95" s="17">
        <v>375000</v>
      </c>
      <c r="E95" s="18" t="s">
        <v>132</v>
      </c>
      <c r="F95" s="19" t="s">
        <v>207</v>
      </c>
      <c r="G95" s="19" t="s">
        <v>345</v>
      </c>
      <c r="H95" s="15" t="s">
        <v>133</v>
      </c>
      <c r="I95" s="16" t="s">
        <v>558</v>
      </c>
    </row>
    <row r="96" spans="1:9" s="5" customFormat="1" ht="75" x14ac:dyDescent="0.3">
      <c r="A96" s="15">
        <v>90</v>
      </c>
      <c r="B96" s="16" t="s">
        <v>27</v>
      </c>
      <c r="C96" s="17">
        <v>177000</v>
      </c>
      <c r="D96" s="17">
        <v>177000</v>
      </c>
      <c r="E96" s="18" t="s">
        <v>132</v>
      </c>
      <c r="F96" s="19" t="s">
        <v>208</v>
      </c>
      <c r="G96" s="19" t="s">
        <v>346</v>
      </c>
      <c r="H96" s="15" t="s">
        <v>133</v>
      </c>
      <c r="I96" s="16" t="s">
        <v>515</v>
      </c>
    </row>
    <row r="97" spans="1:9" s="5" customFormat="1" ht="75" x14ac:dyDescent="0.3">
      <c r="A97" s="15">
        <v>91</v>
      </c>
      <c r="B97" s="16" t="s">
        <v>28</v>
      </c>
      <c r="C97" s="17">
        <v>120000</v>
      </c>
      <c r="D97" s="17">
        <v>120000</v>
      </c>
      <c r="E97" s="18" t="s">
        <v>132</v>
      </c>
      <c r="F97" s="19" t="s">
        <v>209</v>
      </c>
      <c r="G97" s="19" t="s">
        <v>347</v>
      </c>
      <c r="H97" s="15" t="s">
        <v>133</v>
      </c>
      <c r="I97" s="16" t="s">
        <v>516</v>
      </c>
    </row>
    <row r="98" spans="1:9" s="5" customFormat="1" ht="75" x14ac:dyDescent="0.3">
      <c r="A98" s="15">
        <v>92</v>
      </c>
      <c r="B98" s="16" t="s">
        <v>36</v>
      </c>
      <c r="C98" s="17">
        <v>220000</v>
      </c>
      <c r="D98" s="17">
        <v>220000</v>
      </c>
      <c r="E98" s="18" t="s">
        <v>132</v>
      </c>
      <c r="F98" s="19" t="s">
        <v>221</v>
      </c>
      <c r="G98" s="19" t="s">
        <v>361</v>
      </c>
      <c r="H98" s="15" t="s">
        <v>133</v>
      </c>
      <c r="I98" s="16" t="s">
        <v>559</v>
      </c>
    </row>
    <row r="99" spans="1:9" s="5" customFormat="1" ht="75" x14ac:dyDescent="0.3">
      <c r="A99" s="15">
        <v>93</v>
      </c>
      <c r="B99" s="16" t="s">
        <v>37</v>
      </c>
      <c r="C99" s="17">
        <v>500000</v>
      </c>
      <c r="D99" s="17">
        <v>500000</v>
      </c>
      <c r="E99" s="18" t="s">
        <v>132</v>
      </c>
      <c r="F99" s="19" t="s">
        <v>224</v>
      </c>
      <c r="G99" s="19" t="s">
        <v>275</v>
      </c>
      <c r="H99" s="15" t="s">
        <v>133</v>
      </c>
      <c r="I99" s="16" t="s">
        <v>524</v>
      </c>
    </row>
    <row r="100" spans="1:9" s="5" customFormat="1" ht="93.75" x14ac:dyDescent="0.3">
      <c r="A100" s="15">
        <v>94</v>
      </c>
      <c r="B100" s="16" t="s">
        <v>38</v>
      </c>
      <c r="C100" s="17">
        <v>500000</v>
      </c>
      <c r="D100" s="17">
        <v>500000</v>
      </c>
      <c r="E100" s="18" t="s">
        <v>132</v>
      </c>
      <c r="F100" s="19" t="s">
        <v>225</v>
      </c>
      <c r="G100" s="19" t="s">
        <v>364</v>
      </c>
      <c r="H100" s="15" t="s">
        <v>133</v>
      </c>
      <c r="I100" s="16" t="s">
        <v>525</v>
      </c>
    </row>
    <row r="101" spans="1:9" s="5" customFormat="1" ht="93.75" x14ac:dyDescent="0.3">
      <c r="A101" s="15">
        <v>95</v>
      </c>
      <c r="B101" s="16" t="s">
        <v>41</v>
      </c>
      <c r="C101" s="17">
        <v>310000</v>
      </c>
      <c r="D101" s="17">
        <v>310000</v>
      </c>
      <c r="E101" s="18" t="s">
        <v>132</v>
      </c>
      <c r="F101" s="19" t="s">
        <v>230</v>
      </c>
      <c r="G101" s="19" t="s">
        <v>369</v>
      </c>
      <c r="H101" s="15" t="s">
        <v>133</v>
      </c>
      <c r="I101" s="16" t="s">
        <v>528</v>
      </c>
    </row>
    <row r="102" spans="1:9" s="5" customFormat="1" ht="75" x14ac:dyDescent="0.3">
      <c r="A102" s="15">
        <v>96</v>
      </c>
      <c r="B102" s="16" t="s">
        <v>43</v>
      </c>
      <c r="C102" s="17">
        <v>466000</v>
      </c>
      <c r="D102" s="17">
        <v>466000</v>
      </c>
      <c r="E102" s="18" t="s">
        <v>132</v>
      </c>
      <c r="F102" s="19" t="s">
        <v>237</v>
      </c>
      <c r="G102" s="19" t="s">
        <v>376</v>
      </c>
      <c r="H102" s="15" t="s">
        <v>133</v>
      </c>
      <c r="I102" s="16" t="s">
        <v>533</v>
      </c>
    </row>
  </sheetData>
  <mergeCells count="3">
    <mergeCell ref="A2:I2"/>
    <mergeCell ref="A3:I3"/>
    <mergeCell ref="A4:I4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9D245-E256-4B40-A861-F1306F1B7787}">
  <sheetPr>
    <tabColor indexed="12"/>
  </sheetPr>
  <dimension ref="A1:I46"/>
  <sheetViews>
    <sheetView workbookViewId="0">
      <selection activeCell="A5" sqref="A5:H5"/>
    </sheetView>
  </sheetViews>
  <sheetFormatPr defaultColWidth="8.85546875" defaultRowHeight="15" x14ac:dyDescent="0.25"/>
  <cols>
    <col min="1" max="1" width="6.85546875" style="55" customWidth="1"/>
    <col min="2" max="2" width="26.42578125" style="55" customWidth="1"/>
    <col min="3" max="3" width="11.5703125" style="55" bestFit="1" customWidth="1"/>
    <col min="4" max="4" width="12.140625" style="55" customWidth="1"/>
    <col min="5" max="5" width="10.140625" style="55" bestFit="1" customWidth="1"/>
    <col min="6" max="6" width="16.42578125" style="55" bestFit="1" customWidth="1"/>
    <col min="7" max="7" width="18.140625" style="55" bestFit="1" customWidth="1"/>
    <col min="8" max="8" width="11.140625" style="55" bestFit="1" customWidth="1"/>
    <col min="9" max="9" width="23.140625" style="55" customWidth="1"/>
    <col min="10" max="16384" width="8.85546875" style="55"/>
  </cols>
  <sheetData>
    <row r="1" spans="1:9" s="5" customFormat="1" ht="19.5" x14ac:dyDescent="0.3">
      <c r="A1" s="1"/>
      <c r="B1" s="2"/>
      <c r="C1" s="2"/>
      <c r="D1" s="3"/>
      <c r="E1" s="1"/>
      <c r="F1" s="3"/>
      <c r="G1" s="3"/>
      <c r="H1" s="4"/>
      <c r="I1" s="22" t="s">
        <v>52</v>
      </c>
    </row>
    <row r="2" spans="1:9" s="5" customFormat="1" ht="19.5" x14ac:dyDescent="0.3">
      <c r="A2" s="71" t="s">
        <v>936</v>
      </c>
      <c r="B2" s="71"/>
      <c r="C2" s="71"/>
      <c r="D2" s="71"/>
      <c r="E2" s="71"/>
      <c r="F2" s="71"/>
      <c r="G2" s="71"/>
      <c r="H2" s="71"/>
      <c r="I2" s="71"/>
    </row>
    <row r="3" spans="1:9" s="5" customFormat="1" ht="19.5" x14ac:dyDescent="0.3">
      <c r="A3" s="71" t="s">
        <v>940</v>
      </c>
      <c r="B3" s="71"/>
      <c r="C3" s="71"/>
      <c r="D3" s="71"/>
      <c r="E3" s="71"/>
      <c r="F3" s="71"/>
      <c r="G3" s="71"/>
      <c r="H3" s="71"/>
      <c r="I3" s="71"/>
    </row>
    <row r="4" spans="1:9" s="5" customFormat="1" ht="19.5" x14ac:dyDescent="0.3">
      <c r="A4" s="72" t="s">
        <v>925</v>
      </c>
      <c r="B4" s="72"/>
      <c r="C4" s="72"/>
      <c r="D4" s="72"/>
      <c r="E4" s="72"/>
      <c r="F4" s="72"/>
      <c r="G4" s="72"/>
      <c r="H4" s="72"/>
      <c r="I4" s="72"/>
    </row>
    <row r="5" spans="1:9" s="5" customFormat="1" ht="19.5" x14ac:dyDescent="0.3">
      <c r="A5" s="6" t="s">
        <v>53</v>
      </c>
      <c r="B5" s="6" t="s">
        <v>54</v>
      </c>
      <c r="C5" s="6" t="s">
        <v>55</v>
      </c>
      <c r="D5" s="7" t="s">
        <v>56</v>
      </c>
      <c r="E5" s="8" t="s">
        <v>57</v>
      </c>
      <c r="F5" s="9" t="s">
        <v>58</v>
      </c>
      <c r="G5" s="9" t="s">
        <v>59</v>
      </c>
      <c r="H5" s="6" t="s">
        <v>60</v>
      </c>
      <c r="I5" s="10" t="s">
        <v>61</v>
      </c>
    </row>
    <row r="6" spans="1:9" s="5" customFormat="1" ht="19.5" x14ac:dyDescent="0.3">
      <c r="A6" s="11"/>
      <c r="B6" s="11"/>
      <c r="C6" s="11" t="s">
        <v>62</v>
      </c>
      <c r="D6" s="12" t="s">
        <v>63</v>
      </c>
      <c r="E6" s="13"/>
      <c r="F6" s="12" t="s">
        <v>64</v>
      </c>
      <c r="G6" s="12" t="s">
        <v>65</v>
      </c>
      <c r="H6" s="11" t="s">
        <v>66</v>
      </c>
      <c r="I6" s="14" t="s">
        <v>67</v>
      </c>
    </row>
    <row r="7" spans="1:9" s="5" customFormat="1" ht="55.15" customHeight="1" x14ac:dyDescent="0.3">
      <c r="A7" s="15">
        <v>1</v>
      </c>
      <c r="B7" s="38" t="s">
        <v>100</v>
      </c>
      <c r="C7" s="39">
        <v>10620</v>
      </c>
      <c r="D7" s="39">
        <v>10620</v>
      </c>
      <c r="E7" s="40" t="s">
        <v>132</v>
      </c>
      <c r="F7" s="41" t="s">
        <v>242</v>
      </c>
      <c r="G7" s="41" t="s">
        <v>381</v>
      </c>
      <c r="H7" s="15" t="s">
        <v>133</v>
      </c>
      <c r="I7" s="41" t="s">
        <v>450</v>
      </c>
    </row>
    <row r="8" spans="1:9" s="5" customFormat="1" ht="57.6" customHeight="1" x14ac:dyDescent="0.3">
      <c r="A8" s="15">
        <v>2</v>
      </c>
      <c r="B8" s="38" t="s">
        <v>76</v>
      </c>
      <c r="C8" s="39">
        <v>31615</v>
      </c>
      <c r="D8" s="39">
        <v>31615</v>
      </c>
      <c r="E8" s="40" t="s">
        <v>132</v>
      </c>
      <c r="F8" s="41" t="s">
        <v>243</v>
      </c>
      <c r="G8" s="41" t="s">
        <v>382</v>
      </c>
      <c r="H8" s="15" t="s">
        <v>133</v>
      </c>
      <c r="I8" s="41" t="s">
        <v>451</v>
      </c>
    </row>
    <row r="9" spans="1:9" s="5" customFormat="1" ht="58.9" customHeight="1" x14ac:dyDescent="0.3">
      <c r="A9" s="15">
        <v>3</v>
      </c>
      <c r="B9" s="38" t="s">
        <v>108</v>
      </c>
      <c r="C9" s="39">
        <v>8655</v>
      </c>
      <c r="D9" s="39">
        <v>8655</v>
      </c>
      <c r="E9" s="40" t="s">
        <v>132</v>
      </c>
      <c r="F9" s="41" t="s">
        <v>244</v>
      </c>
      <c r="G9" s="41" t="s">
        <v>383</v>
      </c>
      <c r="H9" s="15" t="s">
        <v>133</v>
      </c>
      <c r="I9" s="41" t="s">
        <v>452</v>
      </c>
    </row>
    <row r="10" spans="1:9" s="5" customFormat="1" ht="54.6" customHeight="1" x14ac:dyDescent="0.3">
      <c r="A10" s="15">
        <v>4</v>
      </c>
      <c r="B10" s="38" t="s">
        <v>109</v>
      </c>
      <c r="C10" s="39">
        <v>6585</v>
      </c>
      <c r="D10" s="39">
        <v>6585</v>
      </c>
      <c r="E10" s="40" t="s">
        <v>132</v>
      </c>
      <c r="F10" s="41" t="s">
        <v>245</v>
      </c>
      <c r="G10" s="41" t="s">
        <v>384</v>
      </c>
      <c r="H10" s="15" t="s">
        <v>133</v>
      </c>
      <c r="I10" s="41" t="s">
        <v>453</v>
      </c>
    </row>
    <row r="11" spans="1:9" ht="55.15" customHeight="1" x14ac:dyDescent="0.25">
      <c r="A11" s="15">
        <v>5</v>
      </c>
      <c r="B11" s="57" t="s">
        <v>620</v>
      </c>
      <c r="C11" s="39">
        <v>1551</v>
      </c>
      <c r="D11" s="39">
        <f t="shared" ref="D11:D14" si="0">+C11</f>
        <v>1551</v>
      </c>
      <c r="E11" s="58" t="s">
        <v>132</v>
      </c>
      <c r="F11" s="59" t="s">
        <v>672</v>
      </c>
      <c r="G11" s="59" t="s">
        <v>673</v>
      </c>
      <c r="H11" s="59" t="s">
        <v>133</v>
      </c>
      <c r="I11" s="59" t="s">
        <v>674</v>
      </c>
    </row>
    <row r="12" spans="1:9" ht="57" customHeight="1" x14ac:dyDescent="0.25">
      <c r="A12" s="15">
        <v>6</v>
      </c>
      <c r="B12" s="57" t="s">
        <v>120</v>
      </c>
      <c r="C12" s="39">
        <v>1832</v>
      </c>
      <c r="D12" s="39">
        <f t="shared" si="0"/>
        <v>1832</v>
      </c>
      <c r="E12" s="58" t="s">
        <v>132</v>
      </c>
      <c r="F12" s="59" t="s">
        <v>675</v>
      </c>
      <c r="G12" s="59" t="s">
        <v>676</v>
      </c>
      <c r="H12" s="59" t="s">
        <v>133</v>
      </c>
      <c r="I12" s="59" t="s">
        <v>677</v>
      </c>
    </row>
    <row r="13" spans="1:9" ht="61.15" customHeight="1" x14ac:dyDescent="0.25">
      <c r="A13" s="15">
        <v>7</v>
      </c>
      <c r="B13" s="57" t="s">
        <v>678</v>
      </c>
      <c r="C13" s="39">
        <v>2051</v>
      </c>
      <c r="D13" s="39">
        <f t="shared" si="0"/>
        <v>2051</v>
      </c>
      <c r="E13" s="58" t="s">
        <v>132</v>
      </c>
      <c r="F13" s="59" t="s">
        <v>679</v>
      </c>
      <c r="G13" s="59" t="s">
        <v>680</v>
      </c>
      <c r="H13" s="59" t="s">
        <v>133</v>
      </c>
      <c r="I13" s="59" t="s">
        <v>681</v>
      </c>
    </row>
    <row r="14" spans="1:9" ht="61.15" customHeight="1" x14ac:dyDescent="0.25">
      <c r="A14" s="15">
        <v>8</v>
      </c>
      <c r="B14" s="57" t="s">
        <v>634</v>
      </c>
      <c r="C14" s="39">
        <v>600</v>
      </c>
      <c r="D14" s="39">
        <f t="shared" si="0"/>
        <v>600</v>
      </c>
      <c r="E14" s="58" t="s">
        <v>132</v>
      </c>
      <c r="F14" s="59" t="s">
        <v>682</v>
      </c>
      <c r="G14" s="59" t="s">
        <v>683</v>
      </c>
      <c r="H14" s="59" t="s">
        <v>133</v>
      </c>
      <c r="I14" s="59" t="s">
        <v>684</v>
      </c>
    </row>
    <row r="15" spans="1:9" ht="61.15" customHeight="1" x14ac:dyDescent="0.25">
      <c r="A15" s="15">
        <v>9</v>
      </c>
      <c r="B15" s="52" t="s">
        <v>634</v>
      </c>
      <c r="C15" s="17">
        <v>278.2</v>
      </c>
      <c r="D15" s="17">
        <f t="shared" ref="D15:D22" si="1">+C15</f>
        <v>278.2</v>
      </c>
      <c r="E15" s="53" t="s">
        <v>132</v>
      </c>
      <c r="F15" s="54" t="s">
        <v>685</v>
      </c>
      <c r="G15" s="54" t="s">
        <v>686</v>
      </c>
      <c r="H15" s="54" t="s">
        <v>133</v>
      </c>
      <c r="I15" s="54" t="s">
        <v>687</v>
      </c>
    </row>
    <row r="16" spans="1:9" ht="56.45" customHeight="1" x14ac:dyDescent="0.25">
      <c r="A16" s="15">
        <v>10</v>
      </c>
      <c r="B16" s="52" t="s">
        <v>586</v>
      </c>
      <c r="C16" s="17">
        <v>4971</v>
      </c>
      <c r="D16" s="17">
        <f t="shared" si="1"/>
        <v>4971</v>
      </c>
      <c r="E16" s="53" t="s">
        <v>132</v>
      </c>
      <c r="F16" s="54" t="s">
        <v>688</v>
      </c>
      <c r="G16" s="54" t="s">
        <v>689</v>
      </c>
      <c r="H16" s="54" t="s">
        <v>133</v>
      </c>
      <c r="I16" s="54" t="s">
        <v>690</v>
      </c>
    </row>
    <row r="17" spans="1:9" ht="58.15" customHeight="1" x14ac:dyDescent="0.25">
      <c r="A17" s="15">
        <v>11</v>
      </c>
      <c r="B17" s="52" t="s">
        <v>691</v>
      </c>
      <c r="C17" s="17">
        <v>4950</v>
      </c>
      <c r="D17" s="17">
        <f t="shared" si="1"/>
        <v>4950</v>
      </c>
      <c r="E17" s="53" t="s">
        <v>132</v>
      </c>
      <c r="F17" s="54" t="s">
        <v>692</v>
      </c>
      <c r="G17" s="54" t="s">
        <v>693</v>
      </c>
      <c r="H17" s="54" t="s">
        <v>133</v>
      </c>
      <c r="I17" s="54" t="s">
        <v>694</v>
      </c>
    </row>
    <row r="18" spans="1:9" ht="60" customHeight="1" x14ac:dyDescent="0.25">
      <c r="A18" s="15">
        <v>12</v>
      </c>
      <c r="B18" s="52" t="s">
        <v>695</v>
      </c>
      <c r="C18" s="17">
        <v>1832</v>
      </c>
      <c r="D18" s="17">
        <f t="shared" si="1"/>
        <v>1832</v>
      </c>
      <c r="E18" s="53" t="s">
        <v>132</v>
      </c>
      <c r="F18" s="54" t="s">
        <v>675</v>
      </c>
      <c r="G18" s="54" t="s">
        <v>676</v>
      </c>
      <c r="H18" s="54" t="s">
        <v>133</v>
      </c>
      <c r="I18" s="54" t="s">
        <v>696</v>
      </c>
    </row>
    <row r="19" spans="1:9" ht="55.9" customHeight="1" x14ac:dyDescent="0.25">
      <c r="A19" s="15">
        <v>13</v>
      </c>
      <c r="B19" s="52" t="s">
        <v>620</v>
      </c>
      <c r="C19" s="17">
        <v>1180</v>
      </c>
      <c r="D19" s="17">
        <f t="shared" si="1"/>
        <v>1180</v>
      </c>
      <c r="E19" s="53" t="s">
        <v>132</v>
      </c>
      <c r="F19" s="54" t="s">
        <v>697</v>
      </c>
      <c r="G19" s="54" t="s">
        <v>698</v>
      </c>
      <c r="H19" s="54" t="s">
        <v>133</v>
      </c>
      <c r="I19" s="54" t="s">
        <v>699</v>
      </c>
    </row>
    <row r="20" spans="1:9" ht="55.15" customHeight="1" x14ac:dyDescent="0.25">
      <c r="A20" s="15">
        <v>14</v>
      </c>
      <c r="B20" s="52" t="s">
        <v>700</v>
      </c>
      <c r="C20" s="17">
        <v>1690</v>
      </c>
      <c r="D20" s="17">
        <f t="shared" si="1"/>
        <v>1690</v>
      </c>
      <c r="E20" s="53" t="s">
        <v>132</v>
      </c>
      <c r="F20" s="54" t="s">
        <v>701</v>
      </c>
      <c r="G20" s="54" t="s">
        <v>702</v>
      </c>
      <c r="H20" s="54" t="s">
        <v>133</v>
      </c>
      <c r="I20" s="54" t="s">
        <v>703</v>
      </c>
    </row>
    <row r="21" spans="1:9" ht="52.9" customHeight="1" x14ac:dyDescent="0.25">
      <c r="A21" s="15">
        <v>15</v>
      </c>
      <c r="B21" s="52" t="s">
        <v>704</v>
      </c>
      <c r="C21" s="17">
        <v>1400</v>
      </c>
      <c r="D21" s="17">
        <f t="shared" si="1"/>
        <v>1400</v>
      </c>
      <c r="E21" s="53" t="s">
        <v>132</v>
      </c>
      <c r="F21" s="54" t="s">
        <v>705</v>
      </c>
      <c r="G21" s="54" t="s">
        <v>706</v>
      </c>
      <c r="H21" s="54" t="s">
        <v>133</v>
      </c>
      <c r="I21" s="54" t="s">
        <v>707</v>
      </c>
    </row>
    <row r="22" spans="1:9" ht="58.15" customHeight="1" x14ac:dyDescent="0.25">
      <c r="A22" s="15">
        <v>16</v>
      </c>
      <c r="B22" s="52" t="s">
        <v>708</v>
      </c>
      <c r="C22" s="17">
        <v>4816</v>
      </c>
      <c r="D22" s="17">
        <f t="shared" si="1"/>
        <v>4816</v>
      </c>
      <c r="E22" s="53" t="s">
        <v>132</v>
      </c>
      <c r="F22" s="54" t="s">
        <v>709</v>
      </c>
      <c r="G22" s="54" t="s">
        <v>710</v>
      </c>
      <c r="H22" s="54" t="s">
        <v>133</v>
      </c>
      <c r="I22" s="54" t="s">
        <v>711</v>
      </c>
    </row>
    <row r="23" spans="1:9" s="5" customFormat="1" ht="58.15" customHeight="1" x14ac:dyDescent="0.3">
      <c r="A23" s="15">
        <v>17</v>
      </c>
      <c r="B23" s="16" t="s">
        <v>107</v>
      </c>
      <c r="C23" s="17">
        <v>8105</v>
      </c>
      <c r="D23" s="17">
        <v>8105</v>
      </c>
      <c r="E23" s="18" t="s">
        <v>132</v>
      </c>
      <c r="F23" s="19" t="s">
        <v>246</v>
      </c>
      <c r="G23" s="19" t="s">
        <v>385</v>
      </c>
      <c r="H23" s="15" t="s">
        <v>133</v>
      </c>
      <c r="I23" s="19" t="s">
        <v>454</v>
      </c>
    </row>
    <row r="24" spans="1:9" s="5" customFormat="1" ht="59.45" customHeight="1" x14ac:dyDescent="0.3">
      <c r="A24" s="15">
        <v>18</v>
      </c>
      <c r="B24" s="16" t="s">
        <v>46</v>
      </c>
      <c r="C24" s="17">
        <v>25000</v>
      </c>
      <c r="D24" s="17">
        <v>25000</v>
      </c>
      <c r="E24" s="18" t="s">
        <v>132</v>
      </c>
      <c r="F24" s="19" t="s">
        <v>247</v>
      </c>
      <c r="G24" s="19" t="s">
        <v>386</v>
      </c>
      <c r="H24" s="15" t="s">
        <v>133</v>
      </c>
      <c r="I24" s="19" t="s">
        <v>455</v>
      </c>
    </row>
    <row r="25" spans="1:9" s="5" customFormat="1" ht="112.5" x14ac:dyDescent="0.3">
      <c r="A25" s="15">
        <v>19</v>
      </c>
      <c r="B25" s="16" t="s">
        <v>70</v>
      </c>
      <c r="C25" s="17">
        <v>494426.81</v>
      </c>
      <c r="D25" s="17">
        <v>494426.81</v>
      </c>
      <c r="E25" s="18" t="s">
        <v>132</v>
      </c>
      <c r="F25" s="19" t="s">
        <v>250</v>
      </c>
      <c r="G25" s="19" t="s">
        <v>389</v>
      </c>
      <c r="H25" s="15" t="s">
        <v>133</v>
      </c>
      <c r="I25" s="19" t="s">
        <v>456</v>
      </c>
    </row>
    <row r="26" spans="1:9" s="5" customFormat="1" ht="112.5" x14ac:dyDescent="0.3">
      <c r="A26" s="15">
        <v>20</v>
      </c>
      <c r="B26" s="16" t="s">
        <v>82</v>
      </c>
      <c r="C26" s="17">
        <v>53813.13</v>
      </c>
      <c r="D26" s="17">
        <v>53813.13</v>
      </c>
      <c r="E26" s="18" t="s">
        <v>132</v>
      </c>
      <c r="F26" s="19" t="s">
        <v>251</v>
      </c>
      <c r="G26" s="19" t="s">
        <v>390</v>
      </c>
      <c r="H26" s="15" t="s">
        <v>133</v>
      </c>
      <c r="I26" s="19" t="s">
        <v>457</v>
      </c>
    </row>
    <row r="27" spans="1:9" s="5" customFormat="1" ht="78" customHeight="1" x14ac:dyDescent="0.3">
      <c r="A27" s="15">
        <v>21</v>
      </c>
      <c r="B27" s="16" t="s">
        <v>106</v>
      </c>
      <c r="C27" s="17">
        <v>124575</v>
      </c>
      <c r="D27" s="17">
        <v>124575</v>
      </c>
      <c r="E27" s="18" t="s">
        <v>132</v>
      </c>
      <c r="F27" s="19" t="s">
        <v>252</v>
      </c>
      <c r="G27" s="19" t="s">
        <v>391</v>
      </c>
      <c r="H27" s="15" t="s">
        <v>133</v>
      </c>
      <c r="I27" s="19" t="s">
        <v>458</v>
      </c>
    </row>
    <row r="28" spans="1:9" s="5" customFormat="1" ht="75.599999999999994" customHeight="1" x14ac:dyDescent="0.3">
      <c r="A28" s="15">
        <v>22</v>
      </c>
      <c r="B28" s="16" t="s">
        <v>105</v>
      </c>
      <c r="C28" s="17">
        <v>117600</v>
      </c>
      <c r="D28" s="17">
        <v>117600</v>
      </c>
      <c r="E28" s="18" t="s">
        <v>132</v>
      </c>
      <c r="F28" s="19" t="s">
        <v>255</v>
      </c>
      <c r="G28" s="19" t="s">
        <v>393</v>
      </c>
      <c r="H28" s="15" t="s">
        <v>133</v>
      </c>
      <c r="I28" s="19" t="s">
        <v>459</v>
      </c>
    </row>
    <row r="29" spans="1:9" s="5" customFormat="1" ht="93.75" x14ac:dyDescent="0.3">
      <c r="A29" s="15">
        <v>23</v>
      </c>
      <c r="B29" s="16" t="s">
        <v>18</v>
      </c>
      <c r="C29" s="17">
        <v>28800</v>
      </c>
      <c r="D29" s="17">
        <v>28800</v>
      </c>
      <c r="E29" s="18" t="s">
        <v>132</v>
      </c>
      <c r="F29" s="19" t="s">
        <v>254</v>
      </c>
      <c r="G29" s="19" t="s">
        <v>394</v>
      </c>
      <c r="H29" s="15" t="s">
        <v>133</v>
      </c>
      <c r="I29" s="19" t="s">
        <v>460</v>
      </c>
    </row>
    <row r="30" spans="1:9" s="5" customFormat="1" ht="75" x14ac:dyDescent="0.3">
      <c r="A30" s="15">
        <v>24</v>
      </c>
      <c r="B30" s="16" t="s">
        <v>79</v>
      </c>
      <c r="C30" s="17">
        <v>69874.210000000006</v>
      </c>
      <c r="D30" s="17">
        <v>69874.210000000006</v>
      </c>
      <c r="E30" s="18" t="s">
        <v>132</v>
      </c>
      <c r="F30" s="19" t="s">
        <v>256</v>
      </c>
      <c r="G30" s="19" t="s">
        <v>395</v>
      </c>
      <c r="H30" s="15" t="s">
        <v>133</v>
      </c>
      <c r="I30" s="19" t="s">
        <v>461</v>
      </c>
    </row>
    <row r="31" spans="1:9" s="5" customFormat="1" ht="93.75" x14ac:dyDescent="0.3">
      <c r="A31" s="15">
        <v>25</v>
      </c>
      <c r="B31" s="16" t="s">
        <v>82</v>
      </c>
      <c r="C31" s="17">
        <v>62835.85</v>
      </c>
      <c r="D31" s="17">
        <v>62835.85</v>
      </c>
      <c r="E31" s="18" t="s">
        <v>132</v>
      </c>
      <c r="F31" s="19" t="s">
        <v>260</v>
      </c>
      <c r="G31" s="19" t="s">
        <v>400</v>
      </c>
      <c r="H31" s="15" t="s">
        <v>133</v>
      </c>
      <c r="I31" s="19" t="s">
        <v>462</v>
      </c>
    </row>
    <row r="32" spans="1:9" s="5" customFormat="1" ht="93.75" x14ac:dyDescent="0.3">
      <c r="A32" s="15">
        <v>26</v>
      </c>
      <c r="B32" s="16" t="s">
        <v>70</v>
      </c>
      <c r="C32" s="17">
        <v>585838</v>
      </c>
      <c r="D32" s="17">
        <v>585838</v>
      </c>
      <c r="E32" s="18" t="s">
        <v>132</v>
      </c>
      <c r="F32" s="19" t="s">
        <v>261</v>
      </c>
      <c r="G32" s="19" t="s">
        <v>399</v>
      </c>
      <c r="H32" s="15" t="s">
        <v>133</v>
      </c>
      <c r="I32" s="19" t="s">
        <v>463</v>
      </c>
    </row>
    <row r="33" spans="1:9" s="5" customFormat="1" ht="93.75" x14ac:dyDescent="0.3">
      <c r="A33" s="15">
        <v>27</v>
      </c>
      <c r="B33" s="16" t="s">
        <v>115</v>
      </c>
      <c r="C33" s="17">
        <v>13803</v>
      </c>
      <c r="D33" s="17">
        <v>13803</v>
      </c>
      <c r="E33" s="18" t="s">
        <v>132</v>
      </c>
      <c r="F33" s="19" t="s">
        <v>241</v>
      </c>
      <c r="G33" s="19" t="s">
        <v>380</v>
      </c>
      <c r="H33" s="15" t="s">
        <v>133</v>
      </c>
      <c r="I33" s="19" t="s">
        <v>534</v>
      </c>
    </row>
    <row r="34" spans="1:9" s="5" customFormat="1" ht="75" x14ac:dyDescent="0.3">
      <c r="A34" s="15">
        <v>28</v>
      </c>
      <c r="B34" s="16" t="s">
        <v>1</v>
      </c>
      <c r="C34" s="17">
        <v>7524</v>
      </c>
      <c r="D34" s="17">
        <v>7524</v>
      </c>
      <c r="E34" s="18" t="s">
        <v>132</v>
      </c>
      <c r="F34" s="19" t="s">
        <v>228</v>
      </c>
      <c r="G34" s="19" t="s">
        <v>367</v>
      </c>
      <c r="H34" s="15" t="s">
        <v>133</v>
      </c>
      <c r="I34" s="19" t="s">
        <v>535</v>
      </c>
    </row>
    <row r="35" spans="1:9" s="5" customFormat="1" ht="75" x14ac:dyDescent="0.3">
      <c r="A35" s="15">
        <v>29</v>
      </c>
      <c r="B35" s="16" t="s">
        <v>112</v>
      </c>
      <c r="C35" s="17">
        <v>31500</v>
      </c>
      <c r="D35" s="17">
        <v>31500</v>
      </c>
      <c r="E35" s="18" t="s">
        <v>132</v>
      </c>
      <c r="F35" s="19" t="s">
        <v>143</v>
      </c>
      <c r="G35" s="19" t="s">
        <v>280</v>
      </c>
      <c r="H35" s="15" t="s">
        <v>133</v>
      </c>
      <c r="I35" s="19" t="s">
        <v>536</v>
      </c>
    </row>
    <row r="36" spans="1:9" s="5" customFormat="1" ht="75" x14ac:dyDescent="0.3">
      <c r="A36" s="15">
        <v>30</v>
      </c>
      <c r="B36" s="16" t="s">
        <v>32</v>
      </c>
      <c r="C36" s="17">
        <v>40000</v>
      </c>
      <c r="D36" s="17">
        <v>40000</v>
      </c>
      <c r="E36" s="18" t="s">
        <v>132</v>
      </c>
      <c r="F36" s="19" t="s">
        <v>248</v>
      </c>
      <c r="G36" s="19" t="s">
        <v>387</v>
      </c>
      <c r="H36" s="15" t="s">
        <v>133</v>
      </c>
      <c r="I36" s="19" t="s">
        <v>537</v>
      </c>
    </row>
    <row r="37" spans="1:9" s="5" customFormat="1" ht="56.25" x14ac:dyDescent="0.3">
      <c r="A37" s="15">
        <v>31</v>
      </c>
      <c r="B37" s="16" t="s">
        <v>47</v>
      </c>
      <c r="C37" s="17">
        <v>40000</v>
      </c>
      <c r="D37" s="17">
        <v>40000</v>
      </c>
      <c r="E37" s="18" t="s">
        <v>132</v>
      </c>
      <c r="F37" s="19" t="s">
        <v>249</v>
      </c>
      <c r="G37" s="19" t="s">
        <v>388</v>
      </c>
      <c r="H37" s="15" t="s">
        <v>133</v>
      </c>
      <c r="I37" s="19" t="s">
        <v>538</v>
      </c>
    </row>
    <row r="38" spans="1:9" s="5" customFormat="1" ht="75" x14ac:dyDescent="0.3">
      <c r="A38" s="15">
        <v>32</v>
      </c>
      <c r="B38" s="16" t="s">
        <v>47</v>
      </c>
      <c r="C38" s="17">
        <v>40000</v>
      </c>
      <c r="D38" s="17">
        <v>40000</v>
      </c>
      <c r="E38" s="18" t="s">
        <v>132</v>
      </c>
      <c r="F38" s="19" t="s">
        <v>248</v>
      </c>
      <c r="G38" s="19" t="s">
        <v>387</v>
      </c>
      <c r="H38" s="15" t="s">
        <v>133</v>
      </c>
      <c r="I38" s="19" t="s">
        <v>539</v>
      </c>
    </row>
    <row r="39" spans="1:9" s="5" customFormat="1" ht="93.75" x14ac:dyDescent="0.3">
      <c r="A39" s="15">
        <v>33</v>
      </c>
      <c r="B39" s="30" t="s">
        <v>48</v>
      </c>
      <c r="C39" s="31">
        <v>19350</v>
      </c>
      <c r="D39" s="31">
        <v>19350</v>
      </c>
      <c r="E39" s="32" t="s">
        <v>132</v>
      </c>
      <c r="F39" s="33" t="s">
        <v>253</v>
      </c>
      <c r="G39" s="33" t="s">
        <v>392</v>
      </c>
      <c r="H39" s="29" t="s">
        <v>133</v>
      </c>
      <c r="I39" s="33" t="s">
        <v>540</v>
      </c>
    </row>
    <row r="40" spans="1:9" s="5" customFormat="1" ht="75" x14ac:dyDescent="0.3">
      <c r="A40" s="15">
        <v>34</v>
      </c>
      <c r="B40" s="47" t="s">
        <v>47</v>
      </c>
      <c r="C40" s="48">
        <v>40000</v>
      </c>
      <c r="D40" s="48">
        <v>40000</v>
      </c>
      <c r="E40" s="49" t="s">
        <v>132</v>
      </c>
      <c r="F40" s="50" t="s">
        <v>248</v>
      </c>
      <c r="G40" s="50" t="s">
        <v>387</v>
      </c>
      <c r="H40" s="15" t="s">
        <v>133</v>
      </c>
      <c r="I40" s="50" t="s">
        <v>541</v>
      </c>
    </row>
    <row r="41" spans="1:9" s="5" customFormat="1" ht="75" x14ac:dyDescent="0.3">
      <c r="A41" s="15">
        <v>35</v>
      </c>
      <c r="B41" s="57" t="s">
        <v>874</v>
      </c>
      <c r="C41" s="39">
        <v>1450</v>
      </c>
      <c r="D41" s="39">
        <f>+C41</f>
        <v>1450</v>
      </c>
      <c r="E41" s="58" t="s">
        <v>132</v>
      </c>
      <c r="F41" s="59" t="s">
        <v>875</v>
      </c>
      <c r="G41" s="59" t="s">
        <v>876</v>
      </c>
      <c r="H41" s="59" t="s">
        <v>133</v>
      </c>
      <c r="I41" s="59" t="s">
        <v>877</v>
      </c>
    </row>
    <row r="42" spans="1:9" s="5" customFormat="1" ht="56.25" x14ac:dyDescent="0.3">
      <c r="A42" s="15">
        <v>36</v>
      </c>
      <c r="B42" s="57" t="s">
        <v>878</v>
      </c>
      <c r="C42" s="39">
        <v>2850</v>
      </c>
      <c r="D42" s="39">
        <f>+C42</f>
        <v>2850</v>
      </c>
      <c r="E42" s="58" t="s">
        <v>132</v>
      </c>
      <c r="F42" s="59" t="s">
        <v>879</v>
      </c>
      <c r="G42" s="59" t="s">
        <v>784</v>
      </c>
      <c r="H42" s="59" t="s">
        <v>133</v>
      </c>
      <c r="I42" s="59" t="s">
        <v>880</v>
      </c>
    </row>
    <row r="43" spans="1:9" s="5" customFormat="1" ht="75" x14ac:dyDescent="0.3">
      <c r="A43" s="15">
        <v>37</v>
      </c>
      <c r="B43" s="57" t="s">
        <v>881</v>
      </c>
      <c r="C43" s="39">
        <v>4937</v>
      </c>
      <c r="D43" s="39">
        <f>+C43</f>
        <v>4937</v>
      </c>
      <c r="E43" s="58" t="s">
        <v>132</v>
      </c>
      <c r="F43" s="59" t="s">
        <v>882</v>
      </c>
      <c r="G43" s="59" t="s">
        <v>883</v>
      </c>
      <c r="H43" s="59" t="s">
        <v>133</v>
      </c>
      <c r="I43" s="59" t="s">
        <v>884</v>
      </c>
    </row>
    <row r="44" spans="1:9" s="5" customFormat="1" ht="93.75" x14ac:dyDescent="0.3">
      <c r="A44" s="15">
        <v>38</v>
      </c>
      <c r="B44" s="16" t="s">
        <v>50</v>
      </c>
      <c r="C44" s="17">
        <v>14855</v>
      </c>
      <c r="D44" s="17">
        <v>14855</v>
      </c>
      <c r="E44" s="18" t="s">
        <v>132</v>
      </c>
      <c r="F44" s="19" t="s">
        <v>258</v>
      </c>
      <c r="G44" s="19" t="s">
        <v>397</v>
      </c>
      <c r="H44" s="15" t="s">
        <v>133</v>
      </c>
      <c r="I44" s="19" t="s">
        <v>543</v>
      </c>
    </row>
    <row r="45" spans="1:9" s="5" customFormat="1" ht="75" x14ac:dyDescent="0.3">
      <c r="A45" s="15">
        <v>39</v>
      </c>
      <c r="B45" s="30" t="s">
        <v>51</v>
      </c>
      <c r="C45" s="31">
        <v>65000</v>
      </c>
      <c r="D45" s="31">
        <v>65000</v>
      </c>
      <c r="E45" s="32" t="s">
        <v>132</v>
      </c>
      <c r="F45" s="33" t="s">
        <v>259</v>
      </c>
      <c r="G45" s="33" t="s">
        <v>398</v>
      </c>
      <c r="H45" s="29" t="s">
        <v>133</v>
      </c>
      <c r="I45" s="33" t="s">
        <v>544</v>
      </c>
    </row>
    <row r="46" spans="1:9" s="5" customFormat="1" ht="75" x14ac:dyDescent="0.3">
      <c r="A46" s="15">
        <v>40</v>
      </c>
      <c r="B46" s="16" t="s">
        <v>49</v>
      </c>
      <c r="C46" s="17">
        <v>250000</v>
      </c>
      <c r="D46" s="17">
        <v>250000</v>
      </c>
      <c r="E46" s="18" t="s">
        <v>132</v>
      </c>
      <c r="F46" s="19" t="s">
        <v>257</v>
      </c>
      <c r="G46" s="19" t="s">
        <v>396</v>
      </c>
      <c r="H46" s="15" t="s">
        <v>133</v>
      </c>
      <c r="I46" s="16" t="s">
        <v>542</v>
      </c>
    </row>
  </sheetData>
  <mergeCells count="3">
    <mergeCell ref="A2:I2"/>
    <mergeCell ref="A3:I3"/>
    <mergeCell ref="A4:I4"/>
  </mergeCells>
  <pageMargins left="0.11811023622047245" right="0.11811023622047245" top="0.74803149606299213" bottom="0.15748031496062992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82A56-D56D-4B62-8E9A-F21C687EA079}">
  <sheetPr>
    <tabColor indexed="12"/>
  </sheetPr>
  <dimension ref="A1:I28"/>
  <sheetViews>
    <sheetView workbookViewId="0">
      <selection activeCell="A5" sqref="A5:H5"/>
    </sheetView>
  </sheetViews>
  <sheetFormatPr defaultColWidth="8.85546875" defaultRowHeight="15" x14ac:dyDescent="0.25"/>
  <cols>
    <col min="1" max="1" width="8.85546875" style="55"/>
    <col min="2" max="2" width="24.140625" style="55" customWidth="1"/>
    <col min="3" max="3" width="11.5703125" style="55" bestFit="1" customWidth="1"/>
    <col min="4" max="4" width="10.42578125" style="55" customWidth="1"/>
    <col min="5" max="5" width="10.140625" style="55" bestFit="1" customWidth="1"/>
    <col min="6" max="6" width="17.28515625" style="55" customWidth="1"/>
    <col min="7" max="7" width="21.140625" style="55" customWidth="1"/>
    <col min="8" max="8" width="11.140625" style="55" bestFit="1" customWidth="1"/>
    <col min="9" max="9" width="17.7109375" style="55" customWidth="1"/>
    <col min="10" max="16384" width="8.85546875" style="55"/>
  </cols>
  <sheetData>
    <row r="1" spans="1:9" s="5" customFormat="1" ht="19.5" x14ac:dyDescent="0.3">
      <c r="A1" s="1"/>
      <c r="B1" s="2"/>
      <c r="C1" s="2"/>
      <c r="D1" s="3"/>
      <c r="E1" s="1"/>
      <c r="F1" s="3"/>
      <c r="G1" s="3"/>
      <c r="H1" s="4"/>
      <c r="I1" s="22" t="s">
        <v>52</v>
      </c>
    </row>
    <row r="2" spans="1:9" s="5" customFormat="1" ht="19.5" x14ac:dyDescent="0.3">
      <c r="A2" s="71" t="s">
        <v>937</v>
      </c>
      <c r="B2" s="71"/>
      <c r="C2" s="71"/>
      <c r="D2" s="71"/>
      <c r="E2" s="71"/>
      <c r="F2" s="71"/>
      <c r="G2" s="71"/>
      <c r="H2" s="71"/>
      <c r="I2" s="71"/>
    </row>
    <row r="3" spans="1:9" s="5" customFormat="1" ht="22.9" customHeight="1" x14ac:dyDescent="0.3">
      <c r="A3" s="71" t="s">
        <v>940</v>
      </c>
      <c r="B3" s="71"/>
      <c r="C3" s="71"/>
      <c r="D3" s="71"/>
      <c r="E3" s="71"/>
      <c r="F3" s="71"/>
      <c r="G3" s="71"/>
      <c r="H3" s="71"/>
      <c r="I3" s="71"/>
    </row>
    <row r="4" spans="1:9" s="5" customFormat="1" ht="19.149999999999999" customHeight="1" x14ac:dyDescent="0.3">
      <c r="A4" s="72" t="s">
        <v>926</v>
      </c>
      <c r="B4" s="72"/>
      <c r="C4" s="72"/>
      <c r="D4" s="72"/>
      <c r="E4" s="72"/>
      <c r="F4" s="72"/>
      <c r="G4" s="72"/>
      <c r="H4" s="72"/>
      <c r="I4" s="72"/>
    </row>
    <row r="5" spans="1:9" s="5" customFormat="1" ht="54" customHeight="1" x14ac:dyDescent="0.3">
      <c r="A5" s="6" t="s">
        <v>53</v>
      </c>
      <c r="B5" s="6" t="s">
        <v>54</v>
      </c>
      <c r="C5" s="6" t="s">
        <v>55</v>
      </c>
      <c r="D5" s="7" t="s">
        <v>56</v>
      </c>
      <c r="E5" s="8" t="s">
        <v>57</v>
      </c>
      <c r="F5" s="9" t="s">
        <v>58</v>
      </c>
      <c r="G5" s="9" t="s">
        <v>59</v>
      </c>
      <c r="H5" s="6" t="s">
        <v>60</v>
      </c>
      <c r="I5" s="10" t="s">
        <v>61</v>
      </c>
    </row>
    <row r="6" spans="1:9" s="5" customFormat="1" ht="19.5" x14ac:dyDescent="0.3">
      <c r="A6" s="35"/>
      <c r="B6" s="35"/>
      <c r="C6" s="35" t="s">
        <v>62</v>
      </c>
      <c r="D6" s="7" t="s">
        <v>63</v>
      </c>
      <c r="E6" s="36"/>
      <c r="F6" s="7" t="s">
        <v>64</v>
      </c>
      <c r="G6" s="7" t="s">
        <v>65</v>
      </c>
      <c r="H6" s="35" t="s">
        <v>66</v>
      </c>
      <c r="I6" s="37" t="s">
        <v>67</v>
      </c>
    </row>
    <row r="7" spans="1:9" s="5" customFormat="1" ht="77.45" customHeight="1" x14ac:dyDescent="0.3">
      <c r="A7" s="51">
        <v>1</v>
      </c>
      <c r="B7" s="52" t="s">
        <v>712</v>
      </c>
      <c r="C7" s="17">
        <v>3066.62</v>
      </c>
      <c r="D7" s="17">
        <f>+C7</f>
        <v>3066.62</v>
      </c>
      <c r="E7" s="53" t="s">
        <v>132</v>
      </c>
      <c r="F7" s="54" t="s">
        <v>713</v>
      </c>
      <c r="G7" s="54" t="s">
        <v>714</v>
      </c>
      <c r="H7" s="54" t="s">
        <v>133</v>
      </c>
      <c r="I7" s="54" t="s">
        <v>727</v>
      </c>
    </row>
    <row r="8" spans="1:9" s="5" customFormat="1" ht="75.599999999999994" customHeight="1" x14ac:dyDescent="0.3">
      <c r="A8" s="51">
        <v>2</v>
      </c>
      <c r="B8" s="52" t="s">
        <v>715</v>
      </c>
      <c r="C8" s="17">
        <v>4299</v>
      </c>
      <c r="D8" s="17">
        <f t="shared" ref="D8:D10" si="0">+C8</f>
        <v>4299</v>
      </c>
      <c r="E8" s="53" t="s">
        <v>132</v>
      </c>
      <c r="F8" s="54" t="s">
        <v>716</v>
      </c>
      <c r="G8" s="54" t="s">
        <v>717</v>
      </c>
      <c r="H8" s="54" t="s">
        <v>133</v>
      </c>
      <c r="I8" s="54" t="s">
        <v>718</v>
      </c>
    </row>
    <row r="9" spans="1:9" s="5" customFormat="1" ht="56.25" x14ac:dyDescent="0.3">
      <c r="A9" s="51">
        <v>3</v>
      </c>
      <c r="B9" s="52" t="s">
        <v>719</v>
      </c>
      <c r="C9" s="17">
        <v>4500</v>
      </c>
      <c r="D9" s="17">
        <f t="shared" si="0"/>
        <v>4500</v>
      </c>
      <c r="E9" s="53" t="s">
        <v>132</v>
      </c>
      <c r="F9" s="54" t="s">
        <v>720</v>
      </c>
      <c r="G9" s="54" t="s">
        <v>721</v>
      </c>
      <c r="H9" s="54" t="s">
        <v>133</v>
      </c>
      <c r="I9" s="54" t="s">
        <v>722</v>
      </c>
    </row>
    <row r="10" spans="1:9" s="5" customFormat="1" ht="75" x14ac:dyDescent="0.3">
      <c r="A10" s="51">
        <v>4</v>
      </c>
      <c r="B10" s="52" t="s">
        <v>723</v>
      </c>
      <c r="C10" s="17">
        <v>1968.8</v>
      </c>
      <c r="D10" s="17">
        <f t="shared" si="0"/>
        <v>1968.8</v>
      </c>
      <c r="E10" s="53" t="s">
        <v>132</v>
      </c>
      <c r="F10" s="54" t="s">
        <v>724</v>
      </c>
      <c r="G10" s="54" t="s">
        <v>725</v>
      </c>
      <c r="H10" s="54" t="s">
        <v>133</v>
      </c>
      <c r="I10" s="54" t="s">
        <v>726</v>
      </c>
    </row>
    <row r="11" spans="1:9" s="5" customFormat="1" ht="75" x14ac:dyDescent="0.3">
      <c r="A11" s="51">
        <v>5</v>
      </c>
      <c r="B11" s="16" t="s">
        <v>76</v>
      </c>
      <c r="C11" s="17">
        <v>20816.849999999999</v>
      </c>
      <c r="D11" s="17">
        <v>20816.849999999999</v>
      </c>
      <c r="E11" s="18" t="s">
        <v>132</v>
      </c>
      <c r="F11" s="19" t="s">
        <v>263</v>
      </c>
      <c r="G11" s="19" t="s">
        <v>402</v>
      </c>
      <c r="H11" s="34" t="s">
        <v>133</v>
      </c>
      <c r="I11" s="19" t="s">
        <v>464</v>
      </c>
    </row>
    <row r="12" spans="1:9" s="5" customFormat="1" ht="56.25" x14ac:dyDescent="0.3">
      <c r="A12" s="51">
        <v>6</v>
      </c>
      <c r="B12" s="25" t="s">
        <v>101</v>
      </c>
      <c r="C12" s="26">
        <v>20820</v>
      </c>
      <c r="D12" s="26">
        <v>20820</v>
      </c>
      <c r="E12" s="27" t="s">
        <v>132</v>
      </c>
      <c r="F12" s="28" t="s">
        <v>267</v>
      </c>
      <c r="G12" s="28" t="s">
        <v>406</v>
      </c>
      <c r="H12" s="24" t="s">
        <v>133</v>
      </c>
      <c r="I12" s="28" t="s">
        <v>465</v>
      </c>
    </row>
    <row r="13" spans="1:9" s="5" customFormat="1" ht="56.25" x14ac:dyDescent="0.3">
      <c r="A13" s="51">
        <v>7</v>
      </c>
      <c r="B13" s="16" t="s">
        <v>102</v>
      </c>
      <c r="C13" s="17">
        <v>19080</v>
      </c>
      <c r="D13" s="17">
        <v>19080</v>
      </c>
      <c r="E13" s="18" t="s">
        <v>132</v>
      </c>
      <c r="F13" s="19" t="s">
        <v>268</v>
      </c>
      <c r="G13" s="19" t="s">
        <v>407</v>
      </c>
      <c r="H13" s="15" t="s">
        <v>133</v>
      </c>
      <c r="I13" s="19" t="s">
        <v>466</v>
      </c>
    </row>
    <row r="14" spans="1:9" s="5" customFormat="1" ht="75" x14ac:dyDescent="0.3">
      <c r="A14" s="51">
        <v>8</v>
      </c>
      <c r="B14" s="25" t="s">
        <v>1</v>
      </c>
      <c r="C14" s="26">
        <v>8712</v>
      </c>
      <c r="D14" s="26">
        <v>8712</v>
      </c>
      <c r="E14" s="27" t="s">
        <v>132</v>
      </c>
      <c r="F14" s="28" t="s">
        <v>262</v>
      </c>
      <c r="G14" s="28" t="s">
        <v>401</v>
      </c>
      <c r="H14" s="24" t="s">
        <v>133</v>
      </c>
      <c r="I14" s="28" t="s">
        <v>545</v>
      </c>
    </row>
    <row r="15" spans="1:9" s="5" customFormat="1" ht="56.25" x14ac:dyDescent="0.3">
      <c r="A15" s="51">
        <v>9</v>
      </c>
      <c r="B15" s="16" t="s">
        <v>111</v>
      </c>
      <c r="C15" s="17">
        <v>7200</v>
      </c>
      <c r="D15" s="17">
        <v>7200</v>
      </c>
      <c r="E15" s="18" t="s">
        <v>132</v>
      </c>
      <c r="F15" s="19" t="s">
        <v>264</v>
      </c>
      <c r="G15" s="19" t="s">
        <v>403</v>
      </c>
      <c r="H15" s="15" t="s">
        <v>133</v>
      </c>
      <c r="I15" s="19" t="s">
        <v>546</v>
      </c>
    </row>
    <row r="16" spans="1:9" s="5" customFormat="1" ht="75" x14ac:dyDescent="0.3">
      <c r="A16" s="51">
        <v>10</v>
      </c>
      <c r="B16" s="16" t="s">
        <v>112</v>
      </c>
      <c r="C16" s="17">
        <v>31500</v>
      </c>
      <c r="D16" s="17">
        <v>31500</v>
      </c>
      <c r="E16" s="18" t="s">
        <v>132</v>
      </c>
      <c r="F16" s="19" t="s">
        <v>143</v>
      </c>
      <c r="G16" s="19" t="s">
        <v>280</v>
      </c>
      <c r="H16" s="15" t="s">
        <v>133</v>
      </c>
      <c r="I16" s="19" t="s">
        <v>547</v>
      </c>
    </row>
    <row r="17" spans="1:9" s="5" customFormat="1" ht="93.75" x14ac:dyDescent="0.3">
      <c r="A17" s="51">
        <v>11</v>
      </c>
      <c r="B17" s="16" t="s">
        <v>50</v>
      </c>
      <c r="C17" s="17">
        <v>71250</v>
      </c>
      <c r="D17" s="17">
        <v>71250</v>
      </c>
      <c r="E17" s="18" t="s">
        <v>132</v>
      </c>
      <c r="F17" s="19" t="s">
        <v>265</v>
      </c>
      <c r="G17" s="19" t="s">
        <v>404</v>
      </c>
      <c r="H17" s="15" t="s">
        <v>133</v>
      </c>
      <c r="I17" s="19" t="s">
        <v>548</v>
      </c>
    </row>
    <row r="18" spans="1:9" s="5" customFormat="1" ht="56.25" x14ac:dyDescent="0.3">
      <c r="A18" s="51">
        <v>12</v>
      </c>
      <c r="B18" s="16" t="s">
        <v>104</v>
      </c>
      <c r="C18" s="17">
        <v>10500</v>
      </c>
      <c r="D18" s="17">
        <v>10500</v>
      </c>
      <c r="E18" s="18" t="s">
        <v>132</v>
      </c>
      <c r="F18" s="19" t="s">
        <v>266</v>
      </c>
      <c r="G18" s="19" t="s">
        <v>405</v>
      </c>
      <c r="H18" s="15" t="s">
        <v>133</v>
      </c>
      <c r="I18" s="19" t="s">
        <v>549</v>
      </c>
    </row>
    <row r="19" spans="1:9" s="5" customFormat="1" ht="56.25" x14ac:dyDescent="0.3">
      <c r="A19" s="51">
        <v>13</v>
      </c>
      <c r="B19" s="16" t="s">
        <v>110</v>
      </c>
      <c r="C19" s="17">
        <v>22000</v>
      </c>
      <c r="D19" s="17">
        <v>22000</v>
      </c>
      <c r="E19" s="18" t="s">
        <v>132</v>
      </c>
      <c r="F19" s="19" t="s">
        <v>269</v>
      </c>
      <c r="G19" s="19" t="s">
        <v>408</v>
      </c>
      <c r="H19" s="15" t="s">
        <v>133</v>
      </c>
      <c r="I19" s="19" t="s">
        <v>550</v>
      </c>
    </row>
    <row r="20" spans="1:9" s="5" customFormat="1" ht="75" x14ac:dyDescent="0.3">
      <c r="A20" s="51">
        <v>14</v>
      </c>
      <c r="B20" s="30" t="s">
        <v>112</v>
      </c>
      <c r="C20" s="31">
        <v>31500</v>
      </c>
      <c r="D20" s="31">
        <v>31500</v>
      </c>
      <c r="E20" s="32" t="s">
        <v>132</v>
      </c>
      <c r="F20" s="33" t="s">
        <v>143</v>
      </c>
      <c r="G20" s="33" t="s">
        <v>280</v>
      </c>
      <c r="H20" s="29" t="s">
        <v>133</v>
      </c>
      <c r="I20" s="33" t="s">
        <v>551</v>
      </c>
    </row>
    <row r="21" spans="1:9" s="5" customFormat="1" ht="56.25" x14ac:dyDescent="0.3">
      <c r="A21" s="51">
        <v>15</v>
      </c>
      <c r="B21" s="57" t="s">
        <v>885</v>
      </c>
      <c r="C21" s="39">
        <v>3450</v>
      </c>
      <c r="D21" s="39">
        <f t="shared" ref="D21:D28" si="1">+C21</f>
        <v>3450</v>
      </c>
      <c r="E21" s="58" t="s">
        <v>132</v>
      </c>
      <c r="F21" s="59" t="s">
        <v>886</v>
      </c>
      <c r="G21" s="59" t="s">
        <v>887</v>
      </c>
      <c r="H21" s="59" t="s">
        <v>133</v>
      </c>
      <c r="I21" s="59" t="s">
        <v>888</v>
      </c>
    </row>
    <row r="22" spans="1:9" s="5" customFormat="1" ht="56.25" x14ac:dyDescent="0.3">
      <c r="A22" s="51">
        <v>16</v>
      </c>
      <c r="B22" s="57" t="s">
        <v>889</v>
      </c>
      <c r="C22" s="39">
        <v>3900</v>
      </c>
      <c r="D22" s="39">
        <f t="shared" si="1"/>
        <v>3900</v>
      </c>
      <c r="E22" s="58" t="s">
        <v>132</v>
      </c>
      <c r="F22" s="59" t="s">
        <v>890</v>
      </c>
      <c r="G22" s="59" t="s">
        <v>891</v>
      </c>
      <c r="H22" s="59" t="s">
        <v>133</v>
      </c>
      <c r="I22" s="59" t="s">
        <v>892</v>
      </c>
    </row>
    <row r="23" spans="1:9" s="5" customFormat="1" ht="93.75" x14ac:dyDescent="0.3">
      <c r="A23" s="51">
        <v>17</v>
      </c>
      <c r="B23" s="57" t="s">
        <v>715</v>
      </c>
      <c r="C23" s="39">
        <v>4299</v>
      </c>
      <c r="D23" s="39">
        <f t="shared" si="1"/>
        <v>4299</v>
      </c>
      <c r="E23" s="58" t="s">
        <v>132</v>
      </c>
      <c r="F23" s="59" t="s">
        <v>716</v>
      </c>
      <c r="G23" s="59" t="s">
        <v>717</v>
      </c>
      <c r="H23" s="59" t="s">
        <v>133</v>
      </c>
      <c r="I23" s="59" t="s">
        <v>718</v>
      </c>
    </row>
    <row r="24" spans="1:9" s="5" customFormat="1" ht="56.25" x14ac:dyDescent="0.3">
      <c r="A24" s="51">
        <v>18</v>
      </c>
      <c r="B24" s="57" t="s">
        <v>764</v>
      </c>
      <c r="C24" s="39">
        <v>720</v>
      </c>
      <c r="D24" s="39">
        <f t="shared" si="1"/>
        <v>720</v>
      </c>
      <c r="E24" s="58" t="s">
        <v>132</v>
      </c>
      <c r="F24" s="59" t="s">
        <v>893</v>
      </c>
      <c r="G24" s="59" t="s">
        <v>894</v>
      </c>
      <c r="H24" s="59" t="s">
        <v>133</v>
      </c>
      <c r="I24" s="59" t="s">
        <v>895</v>
      </c>
    </row>
    <row r="25" spans="1:9" s="5" customFormat="1" ht="75" x14ac:dyDescent="0.3">
      <c r="A25" s="51">
        <v>19</v>
      </c>
      <c r="B25" s="57" t="s">
        <v>896</v>
      </c>
      <c r="C25" s="39">
        <v>2500</v>
      </c>
      <c r="D25" s="39">
        <f t="shared" si="1"/>
        <v>2500</v>
      </c>
      <c r="E25" s="58" t="s">
        <v>132</v>
      </c>
      <c r="F25" s="59" t="s">
        <v>897</v>
      </c>
      <c r="G25" s="59" t="s">
        <v>898</v>
      </c>
      <c r="H25" s="59" t="s">
        <v>133</v>
      </c>
      <c r="I25" s="59" t="s">
        <v>899</v>
      </c>
    </row>
    <row r="26" spans="1:9" s="5" customFormat="1" ht="93.75" x14ac:dyDescent="0.3">
      <c r="A26" s="51">
        <v>20</v>
      </c>
      <c r="B26" s="57" t="s">
        <v>900</v>
      </c>
      <c r="C26" s="39">
        <v>3670.1</v>
      </c>
      <c r="D26" s="39">
        <f t="shared" si="1"/>
        <v>3670.1</v>
      </c>
      <c r="E26" s="58" t="s">
        <v>132</v>
      </c>
      <c r="F26" s="59" t="s">
        <v>901</v>
      </c>
      <c r="G26" s="59" t="s">
        <v>902</v>
      </c>
      <c r="H26" s="59" t="s">
        <v>133</v>
      </c>
      <c r="I26" s="59" t="s">
        <v>903</v>
      </c>
    </row>
    <row r="27" spans="1:9" s="5" customFormat="1" ht="93.75" x14ac:dyDescent="0.3">
      <c r="A27" s="51">
        <v>21</v>
      </c>
      <c r="B27" s="57" t="s">
        <v>904</v>
      </c>
      <c r="C27" s="39">
        <v>2953.2</v>
      </c>
      <c r="D27" s="39">
        <f t="shared" si="1"/>
        <v>2953.2</v>
      </c>
      <c r="E27" s="58" t="s">
        <v>132</v>
      </c>
      <c r="F27" s="59" t="s">
        <v>905</v>
      </c>
      <c r="G27" s="59" t="s">
        <v>906</v>
      </c>
      <c r="H27" s="59" t="s">
        <v>133</v>
      </c>
      <c r="I27" s="59" t="s">
        <v>907</v>
      </c>
    </row>
    <row r="28" spans="1:9" s="5" customFormat="1" ht="75" x14ac:dyDescent="0.3">
      <c r="A28" s="51">
        <v>22</v>
      </c>
      <c r="B28" s="57" t="s">
        <v>908</v>
      </c>
      <c r="C28" s="39">
        <v>1300</v>
      </c>
      <c r="D28" s="39">
        <f t="shared" si="1"/>
        <v>1300</v>
      </c>
      <c r="E28" s="58" t="s">
        <v>132</v>
      </c>
      <c r="F28" s="59" t="s">
        <v>909</v>
      </c>
      <c r="G28" s="59" t="s">
        <v>910</v>
      </c>
      <c r="H28" s="59" t="s">
        <v>133</v>
      </c>
      <c r="I28" s="59" t="s">
        <v>911</v>
      </c>
    </row>
  </sheetData>
  <mergeCells count="3">
    <mergeCell ref="A2:I2"/>
    <mergeCell ref="A3:I3"/>
    <mergeCell ref="A4:I4"/>
  </mergeCells>
  <pageMargins left="0.11811023622047245" right="0.11811023622047245" top="0.74803149606299213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11</vt:i4>
      </vt:variant>
    </vt:vector>
  </HeadingPairs>
  <TitlesOfParts>
    <vt:vector size="24" baseType="lpstr">
      <vt:lpstr>สรุปผลการจัดซื้อจัดจ้าง </vt:lpstr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'สรุปผลการจัดซื้อจัดจ้าง '!Print_Area</vt:lpstr>
      <vt:lpstr>ก.ค.68!Print_Titles</vt:lpstr>
      <vt:lpstr>ก.ย.68!Print_Titles</vt:lpstr>
      <vt:lpstr>ต.ค.67!Print_Titles</vt:lpstr>
      <vt:lpstr>ธ.ค.67!Print_Titles</vt:lpstr>
      <vt:lpstr>พ.ค.68!Print_Titles</vt:lpstr>
      <vt:lpstr>พ.ย.67!Print_Titles</vt:lpstr>
      <vt:lpstr>ม.ค.68!Print_Titles</vt:lpstr>
      <vt:lpstr>มิ.ย.68!Print_Titles</vt:lpstr>
      <vt:lpstr>มี.ค.68!Print_Titles</vt:lpstr>
      <vt:lpstr>ส.ค.68!Print_Titles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2026-04-23T02:46:14Z</dcterms:created>
  <dcterms:modified xsi:type="dcterms:W3CDTF">2026-06-22T08:02:20Z</dcterms:modified>
</cp:coreProperties>
</file>